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TF\Desktop\RENO\2018\Questions\"/>
    </mc:Choice>
  </mc:AlternateContent>
  <bookViews>
    <workbookView xWindow="0" yWindow="0" windowWidth="28800" windowHeight="12288" xr2:uid="{95BF32EF-E348-4365-802A-0BE4A795DBD2}"/>
  </bookViews>
  <sheets>
    <sheet name="Arnold S. " sheetId="13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3" l="1"/>
  <c r="J5" i="13"/>
  <c r="L5" i="13" s="1"/>
  <c r="M5" i="13"/>
  <c r="O5" i="13" s="1"/>
  <c r="N5" i="13"/>
  <c r="I6" i="13"/>
  <c r="J6" i="13"/>
  <c r="L6" i="13" s="1"/>
  <c r="M6" i="13"/>
  <c r="N6" i="13"/>
  <c r="O6" i="13" s="1"/>
  <c r="I7" i="13"/>
  <c r="J7" i="13"/>
  <c r="L7" i="13"/>
  <c r="M7" i="13"/>
  <c r="O7" i="13" s="1"/>
  <c r="N7" i="13"/>
  <c r="I8" i="13"/>
  <c r="J8" i="13"/>
  <c r="L8" i="13"/>
  <c r="M8" i="13"/>
  <c r="N8" i="13"/>
  <c r="O8" i="13"/>
  <c r="I9" i="13" l="1"/>
  <c r="O9" i="13"/>
  <c r="L9" i="13"/>
</calcChain>
</file>

<file path=xl/sharedStrings.xml><?xml version="1.0" encoding="utf-8"?>
<sst xmlns="http://schemas.openxmlformats.org/spreadsheetml/2006/main" count="29" uniqueCount="19">
  <si>
    <t>Discipline</t>
  </si>
  <si>
    <t>Title</t>
  </si>
  <si>
    <t>Role</t>
  </si>
  <si>
    <t>Rate</t>
  </si>
  <si>
    <t>Hrs</t>
  </si>
  <si>
    <t>Fee</t>
  </si>
  <si>
    <t>Design Development</t>
  </si>
  <si>
    <t>Schematic Design</t>
  </si>
  <si>
    <t>Total</t>
  </si>
  <si>
    <t>Engineer</t>
  </si>
  <si>
    <t>Revit Draftsperson</t>
  </si>
  <si>
    <t>Senior Princial</t>
  </si>
  <si>
    <t>Sr. Project Engineer</t>
  </si>
  <si>
    <t>Draftsperson</t>
  </si>
  <si>
    <t>Project Manager</t>
  </si>
  <si>
    <t>Structural Engineers</t>
  </si>
  <si>
    <t>Arnold S. Structural Engineering</t>
  </si>
  <si>
    <t xml:space="preserve">Arnold S. </t>
  </si>
  <si>
    <t>Danny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</si>
</sst>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0" xfId="0" applyFont="1" applyBorder="1" applyAlignment="1"/>
    <xf numFmtId="0" fontId="0" fillId="0" borderId="0" xfId="0" applyBorder="1"/>
    <xf numFmtId="164" fontId="3" fillId="0" borderId="2" xfId="0" applyNumberFormat="1" applyFont="1" applyBorder="1" applyAlignment="1"/>
    <xf numFmtId="164" fontId="0" fillId="0" borderId="1" xfId="0" applyNumberFormat="1" applyBorder="1"/>
    <xf numFmtId="0" fontId="2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A5B5E-B707-458D-8912-BBFBE738F8DD}">
  <sheetPr>
    <pageSetUpPr fitToPage="1"/>
  </sheetPr>
  <dimension ref="A1:P9"/>
  <sheetViews>
    <sheetView tabSelected="1" workbookViewId="0">
      <selection activeCell="O5" sqref="O5"/>
    </sheetView>
  </sheetViews>
  <sheetFormatPr defaultRowHeight="14.4" x14ac:dyDescent="0.3"/>
  <cols>
    <col min="2" max="2" width="21.88671875" customWidth="1"/>
    <col min="6" max="6" width="13" customWidth="1"/>
    <col min="15" max="15" width="12" customWidth="1"/>
  </cols>
  <sheetData>
    <row r="1" spans="1:16" x14ac:dyDescent="0.3">
      <c r="A1" s="6" t="s">
        <v>16</v>
      </c>
      <c r="B1" s="6"/>
    </row>
    <row r="2" spans="1:16" x14ac:dyDescent="0.3">
      <c r="G2" s="8" t="s">
        <v>7</v>
      </c>
      <c r="H2" s="8"/>
      <c r="I2" s="8"/>
      <c r="J2" s="8" t="s">
        <v>6</v>
      </c>
      <c r="K2" s="8"/>
      <c r="L2" s="8"/>
      <c r="M2" s="8" t="s">
        <v>8</v>
      </c>
      <c r="N2" s="8"/>
      <c r="O2" s="8"/>
    </row>
    <row r="3" spans="1:16" x14ac:dyDescent="0.3">
      <c r="A3" s="7" t="s">
        <v>0</v>
      </c>
      <c r="B3" s="7"/>
      <c r="C3" s="7"/>
      <c r="D3" s="7"/>
      <c r="E3" s="7"/>
      <c r="F3" s="7"/>
      <c r="G3" s="1" t="s">
        <v>3</v>
      </c>
      <c r="H3" s="1" t="s">
        <v>4</v>
      </c>
      <c r="I3" s="1" t="s">
        <v>5</v>
      </c>
      <c r="J3" s="1" t="s">
        <v>3</v>
      </c>
      <c r="K3" s="1" t="s">
        <v>4</v>
      </c>
      <c r="L3" s="1" t="s">
        <v>5</v>
      </c>
      <c r="M3" s="1" t="s">
        <v>3</v>
      </c>
      <c r="N3" s="1" t="s">
        <v>4</v>
      </c>
      <c r="O3" s="1" t="s">
        <v>5</v>
      </c>
      <c r="P3" s="3"/>
    </row>
    <row r="4" spans="1:16" x14ac:dyDescent="0.3">
      <c r="A4" s="8" t="s">
        <v>15</v>
      </c>
      <c r="B4" s="8"/>
      <c r="C4" s="8" t="s">
        <v>1</v>
      </c>
      <c r="D4" s="8"/>
      <c r="E4" s="8" t="s">
        <v>2</v>
      </c>
      <c r="F4" s="8"/>
      <c r="G4" s="1"/>
      <c r="H4" s="1"/>
      <c r="I4" s="1"/>
      <c r="J4" s="1"/>
      <c r="K4" s="1"/>
      <c r="L4" s="1"/>
      <c r="M4" s="1"/>
      <c r="N4" s="1"/>
      <c r="O4" s="1"/>
      <c r="P4" s="3"/>
    </row>
    <row r="5" spans="1:16" x14ac:dyDescent="0.3">
      <c r="A5" s="7" t="s">
        <v>17</v>
      </c>
      <c r="B5" s="7"/>
      <c r="C5" s="7" t="s">
        <v>11</v>
      </c>
      <c r="D5" s="7"/>
      <c r="E5" s="7" t="s">
        <v>14</v>
      </c>
      <c r="F5" s="7"/>
      <c r="G5" s="9">
        <v>225</v>
      </c>
      <c r="H5" s="1">
        <v>2</v>
      </c>
      <c r="I5" s="5">
        <f>G5*H5</f>
        <v>450</v>
      </c>
      <c r="J5" s="5">
        <f>G5</f>
        <v>225</v>
      </c>
      <c r="K5" s="1">
        <v>4</v>
      </c>
      <c r="L5" s="5">
        <f>J5*K5</f>
        <v>900</v>
      </c>
      <c r="M5" s="5">
        <f>G5</f>
        <v>225</v>
      </c>
      <c r="N5" s="1">
        <f>K5+H5</f>
        <v>6</v>
      </c>
      <c r="O5" s="5">
        <f>M5*N5</f>
        <v>1350</v>
      </c>
    </row>
    <row r="6" spans="1:16" x14ac:dyDescent="0.3">
      <c r="A6" s="7" t="s">
        <v>18</v>
      </c>
      <c r="B6" s="7"/>
      <c r="C6" s="7" t="s">
        <v>12</v>
      </c>
      <c r="D6" s="7"/>
      <c r="E6" s="7" t="s">
        <v>12</v>
      </c>
      <c r="F6" s="7"/>
      <c r="G6" s="5">
        <v>180</v>
      </c>
      <c r="H6" s="1">
        <v>12</v>
      </c>
      <c r="I6" s="5">
        <f>G6*H6</f>
        <v>2160</v>
      </c>
      <c r="J6" s="5">
        <f>G6</f>
        <v>180</v>
      </c>
      <c r="K6" s="1">
        <v>16</v>
      </c>
      <c r="L6" s="5">
        <f>J6*K6</f>
        <v>2880</v>
      </c>
      <c r="M6" s="5">
        <f>G6</f>
        <v>180</v>
      </c>
      <c r="N6" s="1">
        <f>K6+H6</f>
        <v>28</v>
      </c>
      <c r="O6" s="5">
        <f>M6*N6</f>
        <v>5040</v>
      </c>
    </row>
    <row r="7" spans="1:16" x14ac:dyDescent="0.3">
      <c r="A7" s="7" t="s">
        <v>9</v>
      </c>
      <c r="B7" s="7"/>
      <c r="C7" s="7" t="s">
        <v>9</v>
      </c>
      <c r="D7" s="7"/>
      <c r="E7" s="7" t="s">
        <v>9</v>
      </c>
      <c r="F7" s="7"/>
      <c r="G7" s="5">
        <v>160</v>
      </c>
      <c r="H7" s="1">
        <v>8</v>
      </c>
      <c r="I7" s="5">
        <f>G7*H7</f>
        <v>1280</v>
      </c>
      <c r="J7" s="5">
        <f>G7</f>
        <v>160</v>
      </c>
      <c r="K7" s="1">
        <v>10</v>
      </c>
      <c r="L7" s="5">
        <f>J7*K7</f>
        <v>1600</v>
      </c>
      <c r="M7" s="5">
        <f>G7</f>
        <v>160</v>
      </c>
      <c r="N7" s="1">
        <f>K7+H7</f>
        <v>18</v>
      </c>
      <c r="O7" s="5">
        <f>M7*N7</f>
        <v>2880</v>
      </c>
    </row>
    <row r="8" spans="1:16" x14ac:dyDescent="0.3">
      <c r="A8" s="7" t="s">
        <v>10</v>
      </c>
      <c r="B8" s="7"/>
      <c r="C8" s="7" t="s">
        <v>13</v>
      </c>
      <c r="D8" s="7"/>
      <c r="E8" s="7" t="s">
        <v>13</v>
      </c>
      <c r="F8" s="7"/>
      <c r="G8" s="5">
        <v>140</v>
      </c>
      <c r="H8" s="1">
        <v>8</v>
      </c>
      <c r="I8" s="5">
        <f>G8*H8</f>
        <v>1120</v>
      </c>
      <c r="J8" s="5">
        <f>G8</f>
        <v>140</v>
      </c>
      <c r="K8" s="1">
        <v>10</v>
      </c>
      <c r="L8" s="5">
        <f>J8*K8</f>
        <v>1400</v>
      </c>
      <c r="M8" s="5">
        <f>G8</f>
        <v>140</v>
      </c>
      <c r="N8" s="1">
        <f>K8+H8</f>
        <v>18</v>
      </c>
      <c r="O8" s="5">
        <f>M8*N8</f>
        <v>2520</v>
      </c>
    </row>
    <row r="9" spans="1:16" ht="15" thickBot="1" x14ac:dyDescent="0.35">
      <c r="I9" s="5">
        <f>SUM(I5:I8)</f>
        <v>5010</v>
      </c>
      <c r="L9" s="5">
        <f>SUM(L5:L8)</f>
        <v>6780</v>
      </c>
      <c r="N9" s="2"/>
      <c r="O9" s="4">
        <f>SUM(O5:O8)</f>
        <v>11790</v>
      </c>
    </row>
  </sheetData>
  <mergeCells count="22">
    <mergeCell ref="A8:B8"/>
    <mergeCell ref="C8:D8"/>
    <mergeCell ref="E8:F8"/>
    <mergeCell ref="A6:B6"/>
    <mergeCell ref="C6:D6"/>
    <mergeCell ref="E6:F6"/>
    <mergeCell ref="A7:B7"/>
    <mergeCell ref="C7:D7"/>
    <mergeCell ref="E7:F7"/>
    <mergeCell ref="A4:B4"/>
    <mergeCell ref="C4:D4"/>
    <mergeCell ref="E4:F4"/>
    <mergeCell ref="A5:B5"/>
    <mergeCell ref="C5:D5"/>
    <mergeCell ref="E5:F5"/>
    <mergeCell ref="A1:B1"/>
    <mergeCell ref="G2:I2"/>
    <mergeCell ref="J2:L2"/>
    <mergeCell ref="M2:O2"/>
    <mergeCell ref="A3:B3"/>
    <mergeCell ref="C3:D3"/>
    <mergeCell ref="E3:F3"/>
  </mergeCells>
  <pageMargins left="0.7" right="0.7" top="0.75" bottom="0.7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Arnold S.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Freedman, Eric T.</dc:creator>
  <cp:lastModifiedBy>Freedman, Eric T.</cp:lastModifiedBy>
  <cp:lastPrinted>2017-12-11T21:57:57Z</cp:lastPrinted>
  <dcterms:created xsi:type="dcterms:W3CDTF">2017-11-28T21:09:32Z</dcterms:created>
  <dcterms:modified xsi:type="dcterms:W3CDTF">2018-01-08T16:26:36Z</dcterms:modified>
</cp:coreProperties>
</file>