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M9\Desktop\Reno\Question Spreadsheet\"/>
    </mc:Choice>
  </mc:AlternateContent>
  <bookViews>
    <workbookView xWindow="285" yWindow="330" windowWidth="22695" windowHeight="9270"/>
  </bookViews>
  <sheets>
    <sheet name="Pre-Cast Panel Estimate" sheetId="1" r:id="rId1"/>
  </sheets>
  <definedNames>
    <definedName name="_xlnm._FilterDatabase" localSheetId="0" hidden="1">'Pre-Cast Panel Estimate'!$B$7:$B$12</definedName>
    <definedName name="_xlnm.Print_Area" localSheetId="0">'Pre-Cast Panel Estimate'!$B$1:$L$34</definedName>
    <definedName name="_xlnm.Print_Titles" localSheetId="0">'Pre-Cast Panel Estimate'!$1:$5</definedName>
  </definedNames>
  <calcPr calcId="152511"/>
</workbook>
</file>

<file path=xl/calcChain.xml><?xml version="1.0" encoding="utf-8"?>
<calcChain xmlns="http://schemas.openxmlformats.org/spreadsheetml/2006/main">
  <c r="K19" i="1" l="1"/>
  <c r="K20" i="1"/>
  <c r="K21" i="1"/>
  <c r="K22" i="1"/>
  <c r="L22" i="1"/>
  <c r="K23" i="1"/>
  <c r="I19" i="1"/>
  <c r="I20" i="1"/>
  <c r="L20" i="1" s="1"/>
  <c r="I21" i="1"/>
  <c r="I22" i="1"/>
  <c r="I23" i="1"/>
  <c r="G16" i="1"/>
  <c r="G19" i="1"/>
  <c r="L19" i="1" s="1"/>
  <c r="G20" i="1"/>
  <c r="G21" i="1"/>
  <c r="L21" i="1" s="1"/>
  <c r="G22" i="1"/>
  <c r="G23" i="1"/>
  <c r="L23" i="1" s="1"/>
  <c r="K26" i="1" l="1"/>
  <c r="I26" i="1"/>
  <c r="G26" i="1"/>
  <c r="K25" i="1"/>
  <c r="I25" i="1"/>
  <c r="G25" i="1"/>
  <c r="K18" i="1"/>
  <c r="I18" i="1"/>
  <c r="G18" i="1"/>
  <c r="K14" i="1"/>
  <c r="I14" i="1"/>
  <c r="G14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I28" i="1" s="1"/>
  <c r="G8" i="1"/>
  <c r="G28" i="1" l="1"/>
  <c r="K28" i="1"/>
  <c r="L12" i="1"/>
  <c r="L14" i="1"/>
  <c r="L10" i="1"/>
  <c r="L11" i="1"/>
  <c r="L26" i="1"/>
  <c r="L8" i="1"/>
  <c r="L28" i="1" s="1"/>
  <c r="L25" i="1"/>
  <c r="L18" i="1"/>
  <c r="L9" i="1"/>
  <c r="I32" i="1" l="1"/>
  <c r="L32" i="1"/>
  <c r="K30" i="1"/>
  <c r="G32" i="1"/>
  <c r="I30" i="1" l="1"/>
  <c r="I34" i="1"/>
  <c r="K32" i="1"/>
  <c r="K34" i="1" s="1"/>
  <c r="G34" i="1"/>
  <c r="L30" i="1"/>
  <c r="L34" i="1" s="1"/>
</calcChain>
</file>

<file path=xl/sharedStrings.xml><?xml version="1.0" encoding="utf-8"?>
<sst xmlns="http://schemas.openxmlformats.org/spreadsheetml/2006/main" count="56" uniqueCount="40">
  <si>
    <t>ENTER SCHOOL NAME</t>
  </si>
  <si>
    <t>LABOR</t>
  </si>
  <si>
    <t>MATERIAL</t>
  </si>
  <si>
    <t>EQUIPMENT/OTHER</t>
  </si>
  <si>
    <t>CUMULATIVE</t>
  </si>
  <si>
    <t>PARAMETER / ITEM OF WORK</t>
  </si>
  <si>
    <t xml:space="preserve">QUANTITY </t>
  </si>
  <si>
    <t>UNIT</t>
  </si>
  <si>
    <t>$/UNIT</t>
  </si>
  <si>
    <t>SUBTOTAL</t>
  </si>
  <si>
    <t>TOTAL</t>
  </si>
  <si>
    <t>SF</t>
  </si>
  <si>
    <t>TOTAL COST OF WORK</t>
  </si>
  <si>
    <t>TAX</t>
  </si>
  <si>
    <t>FEE</t>
  </si>
  <si>
    <t>Mariposa LPOE</t>
  </si>
  <si>
    <t>Concrete Walls</t>
  </si>
  <si>
    <t>3" Thick</t>
  </si>
  <si>
    <t>6" Thick</t>
  </si>
  <si>
    <t>8" Thick</t>
  </si>
  <si>
    <t>10" Thick</t>
  </si>
  <si>
    <t>12" Thick</t>
  </si>
  <si>
    <t>Insulation</t>
  </si>
  <si>
    <t>CY</t>
  </si>
  <si>
    <t>Door Frames</t>
  </si>
  <si>
    <t>EA</t>
  </si>
  <si>
    <t>Openings</t>
  </si>
  <si>
    <t>Window Frames</t>
  </si>
  <si>
    <t>6" Circular Opening, Install Only</t>
  </si>
  <si>
    <t>10 Circular Opening, Install Only</t>
  </si>
  <si>
    <t>16" Circular Opening, Install Only</t>
  </si>
  <si>
    <t>36" Circular Opening, Install Only</t>
  </si>
  <si>
    <t>Footprints</t>
  </si>
  <si>
    <t>Adult</t>
  </si>
  <si>
    <t>Child</t>
  </si>
  <si>
    <t>Anchoring</t>
  </si>
  <si>
    <t>All-Thread Anchor Points</t>
  </si>
  <si>
    <t>2015 ASC STUDENT COMPETITION REGION 7 COMMERCIAL</t>
  </si>
  <si>
    <t>GRAND TOTAL WORK</t>
  </si>
  <si>
    <t>Rigid Panel Insulation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</si>
</sst>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21">
    <font>
      <sz val="10"/>
      <name val="Arial"/>
    </font>
    <font>
      <sz val="10"/>
      <name val="Arial"/>
      <family val="2"/>
    </font>
    <font>
      <b/>
      <sz val="16"/>
      <name val="Arial MT"/>
    </font>
    <font>
      <sz val="10"/>
      <name val="Arial MT"/>
    </font>
    <font>
      <b/>
      <sz val="18"/>
      <name val="Arial MT"/>
    </font>
    <font>
      <b/>
      <sz val="11"/>
      <name val="Arial MT"/>
    </font>
    <font>
      <b/>
      <sz val="10"/>
      <name val="Arial MT"/>
    </font>
    <font>
      <b/>
      <sz val="10"/>
      <name val="Arial"/>
      <family val="2"/>
    </font>
    <font>
      <b/>
      <sz val="10"/>
      <color indexed="55"/>
      <name val="Arial MT"/>
    </font>
    <font>
      <b/>
      <sz val="12"/>
      <name val="Arial"/>
      <family val="2"/>
    </font>
    <font>
      <sz val="10"/>
      <color indexed="55"/>
      <name val="Arial MT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 MT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4"/>
      <name val="Arial Black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Border="1"/>
    <xf numFmtId="0" fontId="0" fillId="0" borderId="4" xfId="0" applyBorder="1"/>
    <xf numFmtId="0" fontId="3" fillId="0" borderId="5" xfId="0" applyFont="1" applyBorder="1" applyProtection="1"/>
    <xf numFmtId="0" fontId="4" fillId="3" borderId="6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0" fillId="0" borderId="0" xfId="0" applyBorder="1"/>
    <xf numFmtId="0" fontId="6" fillId="0" borderId="6" xfId="0" applyFont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39" fontId="6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Continuous" vertical="center"/>
    </xf>
    <xf numFmtId="0" fontId="8" fillId="4" borderId="21" xfId="0" applyFont="1" applyFill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39" fontId="8" fillId="4" borderId="24" xfId="0" applyNumberFormat="1" applyFont="1" applyFill="1" applyBorder="1" applyAlignment="1" applyProtection="1">
      <alignment horizontal="center" vertical="center"/>
    </xf>
    <xf numFmtId="37" fontId="8" fillId="4" borderId="25" xfId="0" applyNumberFormat="1" applyFont="1" applyFill="1" applyBorder="1" applyAlignment="1" applyProtection="1">
      <alignment horizontal="center" vertical="center"/>
    </xf>
    <xf numFmtId="2" fontId="10" fillId="4" borderId="23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37" fontId="12" fillId="4" borderId="25" xfId="0" applyNumberFormat="1" applyFont="1" applyFill="1" applyBorder="1" applyAlignment="1" applyProtection="1">
      <alignment horizontal="center" vertical="center"/>
    </xf>
    <xf numFmtId="37" fontId="13" fillId="5" borderId="26" xfId="0" applyNumberFormat="1" applyFont="1" applyFill="1" applyBorder="1" applyAlignment="1">
      <alignment horizontal="center" vertical="center"/>
    </xf>
    <xf numFmtId="37" fontId="13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3" fillId="0" borderId="27" xfId="0" applyFont="1" applyBorder="1" applyProtection="1"/>
    <xf numFmtId="0" fontId="14" fillId="6" borderId="21" xfId="0" applyFont="1" applyFill="1" applyBorder="1" applyAlignment="1" applyProtection="1">
      <alignment horizontal="left" vertical="center" wrapText="1"/>
    </xf>
    <xf numFmtId="37" fontId="15" fillId="6" borderId="22" xfId="0" applyNumberFormat="1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64" fontId="15" fillId="6" borderId="24" xfId="0" applyNumberFormat="1" applyFont="1" applyFill="1" applyBorder="1" applyAlignment="1" applyProtection="1">
      <alignment horizontal="center" vertical="center"/>
    </xf>
    <xf numFmtId="5" fontId="7" fillId="6" borderId="25" xfId="0" applyNumberFormat="1" applyFont="1" applyFill="1" applyBorder="1" applyAlignment="1" applyProtection="1">
      <alignment horizontal="center" vertical="center"/>
    </xf>
    <xf numFmtId="7" fontId="15" fillId="6" borderId="24" xfId="0" applyNumberFormat="1" applyFont="1" applyFill="1" applyBorder="1" applyAlignment="1" applyProtection="1">
      <alignment horizontal="center" vertical="center"/>
    </xf>
    <xf numFmtId="165" fontId="7" fillId="6" borderId="25" xfId="1" applyNumberFormat="1" applyFont="1" applyFill="1" applyBorder="1" applyAlignment="1" applyProtection="1">
      <alignment horizontal="center" vertical="center"/>
    </xf>
    <xf numFmtId="165" fontId="7" fillId="6" borderId="2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right"/>
    </xf>
    <xf numFmtId="0" fontId="16" fillId="2" borderId="0" xfId="0" applyFont="1" applyFill="1" applyBorder="1"/>
    <xf numFmtId="0" fontId="3" fillId="0" borderId="27" xfId="0" applyFont="1" applyFill="1" applyBorder="1" applyProtection="1"/>
    <xf numFmtId="0" fontId="15" fillId="0" borderId="21" xfId="0" applyFont="1" applyFill="1" applyBorder="1" applyAlignment="1" applyProtection="1">
      <alignment horizontal="left" vertical="center"/>
    </xf>
    <xf numFmtId="37" fontId="7" fillId="7" borderId="27" xfId="0" applyNumberFormat="1" applyFont="1" applyFill="1" applyBorder="1" applyAlignment="1" applyProtection="1">
      <alignment horizontal="center" vertical="center"/>
    </xf>
    <xf numFmtId="37" fontId="7" fillId="0" borderId="22" xfId="0" applyNumberFormat="1" applyFont="1" applyFill="1" applyBorder="1" applyAlignment="1" applyProtection="1">
      <alignment horizontal="center" vertical="center"/>
    </xf>
    <xf numFmtId="164" fontId="15" fillId="7" borderId="24" xfId="0" applyNumberFormat="1" applyFont="1" applyFill="1" applyBorder="1" applyAlignment="1" applyProtection="1">
      <alignment horizontal="center" vertical="center"/>
    </xf>
    <xf numFmtId="5" fontId="7" fillId="0" borderId="25" xfId="0" applyNumberFormat="1" applyFont="1" applyFill="1" applyBorder="1" applyAlignment="1" applyProtection="1">
      <alignment horizontal="center" vertical="center"/>
    </xf>
    <xf numFmtId="7" fontId="15" fillId="7" borderId="24" xfId="0" applyNumberFormat="1" applyFont="1" applyFill="1" applyBorder="1" applyAlignment="1" applyProtection="1">
      <alignment horizontal="center" vertical="center"/>
    </xf>
    <xf numFmtId="165" fontId="7" fillId="0" borderId="25" xfId="1" applyNumberFormat="1" applyFont="1" applyFill="1" applyBorder="1" applyAlignment="1" applyProtection="1">
      <alignment horizontal="center" vertical="center"/>
    </xf>
    <xf numFmtId="165" fontId="7" fillId="0" borderId="26" xfId="1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5" fontId="7" fillId="2" borderId="0" xfId="0" applyNumberFormat="1" applyFont="1" applyFill="1" applyBorder="1"/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7" fillId="0" borderId="0" xfId="0" applyFont="1" applyBorder="1"/>
    <xf numFmtId="0" fontId="18" fillId="8" borderId="33" xfId="0" applyFont="1" applyFill="1" applyBorder="1" applyAlignment="1" applyProtection="1">
      <alignment horizontal="left" vertical="center"/>
    </xf>
    <xf numFmtId="0" fontId="18" fillId="8" borderId="34" xfId="0" applyFont="1" applyFill="1" applyBorder="1" applyAlignment="1" applyProtection="1">
      <alignment horizontal="center" vertical="center"/>
    </xf>
    <xf numFmtId="0" fontId="18" fillId="8" borderId="35" xfId="0" applyFont="1" applyFill="1" applyBorder="1" applyAlignment="1" applyProtection="1">
      <alignment horizontal="center" vertical="center"/>
    </xf>
    <xf numFmtId="164" fontId="18" fillId="8" borderId="36" xfId="0" applyNumberFormat="1" applyFont="1" applyFill="1" applyBorder="1" applyAlignment="1" applyProtection="1">
      <alignment horizontal="center" vertical="center"/>
    </xf>
    <xf numFmtId="165" fontId="9" fillId="8" borderId="37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>
      <alignment horizontal="center" vertical="center"/>
    </xf>
    <xf numFmtId="165" fontId="9" fillId="8" borderId="37" xfId="0" applyNumberFormat="1" applyFont="1" applyFill="1" applyBorder="1" applyAlignment="1">
      <alignment horizontal="center" vertical="center"/>
    </xf>
    <xf numFmtId="165" fontId="9" fillId="8" borderId="38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16" fillId="0" borderId="6" xfId="0" applyFont="1" applyBorder="1" applyProtection="1"/>
    <xf numFmtId="0" fontId="19" fillId="0" borderId="29" xfId="0" applyFont="1" applyBorder="1" applyAlignment="1" applyProtection="1">
      <alignment horizontal="left" vertical="center"/>
    </xf>
    <xf numFmtId="0" fontId="9" fillId="4" borderId="31" xfId="0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165" fontId="9" fillId="0" borderId="39" xfId="0" applyNumberFormat="1" applyFont="1" applyFill="1" applyBorder="1" applyAlignment="1" applyProtection="1">
      <alignment horizontal="center" vertical="center"/>
    </xf>
    <xf numFmtId="165" fontId="9" fillId="0" borderId="30" xfId="0" applyNumberFormat="1" applyFont="1" applyFill="1" applyBorder="1" applyAlignment="1" applyProtection="1">
      <alignment horizontal="center" vertical="center"/>
    </xf>
    <xf numFmtId="165" fontId="9" fillId="0" borderId="32" xfId="0" applyNumberFormat="1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horizontal="right"/>
    </xf>
    <xf numFmtId="0" fontId="9" fillId="6" borderId="34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center" vertical="center"/>
    </xf>
    <xf numFmtId="164" fontId="9" fillId="6" borderId="36" xfId="0" applyNumberFormat="1" applyFont="1" applyFill="1" applyBorder="1" applyAlignment="1" applyProtection="1">
      <alignment horizontal="center" vertical="center"/>
    </xf>
    <xf numFmtId="165" fontId="9" fillId="6" borderId="35" xfId="0" applyNumberFormat="1" applyFont="1" applyFill="1" applyBorder="1" applyAlignment="1" applyProtection="1">
      <alignment horizontal="center" vertical="center"/>
    </xf>
    <xf numFmtId="164" fontId="9" fillId="6" borderId="35" xfId="0" applyNumberFormat="1" applyFont="1" applyFill="1" applyBorder="1" applyAlignment="1" applyProtection="1">
      <alignment horizontal="center" vertical="center"/>
    </xf>
    <xf numFmtId="4" fontId="9" fillId="6" borderId="35" xfId="0" applyNumberFormat="1" applyFont="1" applyFill="1" applyBorder="1" applyAlignment="1">
      <alignment horizontal="center" vertical="center"/>
    </xf>
    <xf numFmtId="165" fontId="9" fillId="6" borderId="37" xfId="0" applyNumberFormat="1" applyFont="1" applyFill="1" applyBorder="1" applyAlignment="1" applyProtection="1">
      <alignment horizontal="center" vertical="center"/>
    </xf>
    <xf numFmtId="10" fontId="9" fillId="0" borderId="30" xfId="0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9" fontId="9" fillId="0" borderId="29" xfId="2" applyFont="1" applyFill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164" fontId="9" fillId="0" borderId="40" xfId="0" applyNumberFormat="1" applyFont="1" applyFill="1" applyBorder="1" applyAlignment="1" applyProtection="1">
      <alignment horizontal="center" vertical="center"/>
    </xf>
    <xf numFmtId="165" fontId="9" fillId="0" borderId="42" xfId="0" applyNumberFormat="1" applyFont="1" applyFill="1" applyBorder="1" applyAlignment="1" applyProtection="1">
      <alignment horizontal="center" vertical="center"/>
    </xf>
    <xf numFmtId="4" fontId="9" fillId="0" borderId="40" xfId="0" applyNumberFormat="1" applyFont="1" applyFill="1" applyBorder="1" applyAlignment="1">
      <alignment horizontal="center" vertical="center"/>
    </xf>
    <xf numFmtId="165" fontId="9" fillId="0" borderId="4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37" fontId="6" fillId="0" borderId="0" xfId="0" applyNumberFormat="1" applyFont="1" applyFill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20" fillId="0" borderId="0" xfId="0" applyFont="1" applyBorder="1"/>
    <xf numFmtId="0" fontId="16" fillId="0" borderId="0" xfId="0" applyFont="1" applyBorder="1"/>
    <xf numFmtId="0" fontId="6" fillId="0" borderId="0" xfId="0" applyFont="1" applyBorder="1" applyAlignment="1" applyProtection="1">
      <alignment horizontal="center"/>
    </xf>
    <xf numFmtId="39" fontId="6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39" fontId="3" fillId="0" borderId="0" xfId="0" applyNumberFormat="1" applyFont="1" applyBorder="1" applyProtection="1"/>
    <xf numFmtId="37" fontId="6" fillId="0" borderId="0" xfId="0" applyNumberFormat="1" applyFont="1" applyBorder="1" applyProtection="1"/>
    <xf numFmtId="37" fontId="7" fillId="7" borderId="44" xfId="0" applyNumberFormat="1" applyFont="1" applyFill="1" applyBorder="1" applyAlignment="1" applyProtection="1">
      <alignment horizontal="center" vertical="center"/>
    </xf>
    <xf numFmtId="166" fontId="9" fillId="0" borderId="29" xfId="2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7" fontId="6" fillId="2" borderId="0" xfId="0" applyNumberFormat="1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left" vertical="center"/>
    </xf>
  </cellXfs>
  <cellStyles count="5">
    <cellStyle name="Currency" xfId="1" builtinId="4"/>
    <cellStyle name="Currency 2" xfId="3"/>
    <cellStyle name="Normal" xfId="0" builtinId="0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M36"/>
  <sheetViews>
    <sheetView tabSelected="1" zoomScale="85" zoomScaleNormal="85" zoomScaleSheetLayoutView="85" workbookViewId="0">
      <pane ySplit="5" topLeftCell="A6" activePane="bottomLeft" state="frozen"/>
      <selection activeCell="B1" sqref="B1"/>
      <selection pane="bottomLeft" activeCell="B19" sqref="B19"/>
    </sheetView>
  </sheetViews>
  <sheetFormatPr defaultColWidth="12.5703125" defaultRowHeight="15.75"/>
  <cols>
    <col min="1" max="1" width="5.85546875" style="5" customWidth="1"/>
    <col min="2" max="2" width="51.85546875" style="114" customWidth="1"/>
    <col min="3" max="3" width="14.42578125" style="111" customWidth="1"/>
    <col min="4" max="4" width="7.7109375" style="120" customWidth="1"/>
    <col min="5" max="5" width="3.7109375" style="114" customWidth="1"/>
    <col min="6" max="6" width="11.85546875" style="114" customWidth="1"/>
    <col min="7" max="7" width="15.5703125" style="122" customWidth="1"/>
    <col min="8" max="8" width="11.85546875" style="114" customWidth="1"/>
    <col min="9" max="9" width="14.85546875" style="115" customWidth="1"/>
    <col min="10" max="10" width="12" style="10" customWidth="1"/>
    <col min="11" max="11" width="16.140625" style="116" customWidth="1"/>
    <col min="12" max="12" width="19.7109375" style="117" customWidth="1"/>
    <col min="13" max="13" width="3.7109375" style="117" customWidth="1"/>
    <col min="14" max="14" width="8.85546875" style="117" customWidth="1"/>
    <col min="15" max="15" width="6.5703125" style="10" customWidth="1"/>
    <col min="16" max="16" width="6.85546875" style="10" customWidth="1"/>
    <col min="17" max="17" width="9.7109375" style="10" customWidth="1"/>
    <col min="18" max="18" width="8" style="10" customWidth="1"/>
    <col min="19" max="19" width="14" style="10" customWidth="1"/>
    <col min="20" max="21" width="6.28515625" style="10" customWidth="1"/>
    <col min="22" max="22" width="8.85546875" style="10" customWidth="1"/>
    <col min="23" max="23" width="8.28515625" style="10" customWidth="1"/>
    <col min="24" max="24" width="17.28515625" style="10" bestFit="1" customWidth="1"/>
    <col min="25" max="25" width="5.42578125" style="10" customWidth="1"/>
    <col min="26" max="26" width="5.85546875" style="10" customWidth="1"/>
    <col min="27" max="27" width="8.140625" style="10" customWidth="1"/>
    <col min="28" max="28" width="6.42578125" style="10" customWidth="1"/>
    <col min="29" max="29" width="14.85546875" style="10" bestFit="1" customWidth="1"/>
    <col min="30" max="30" width="5.7109375" style="10" customWidth="1"/>
    <col min="31" max="31" width="5.5703125" style="10" customWidth="1"/>
    <col min="32" max="32" width="8.28515625" style="10" customWidth="1"/>
    <col min="33" max="33" width="8.42578125" style="10" customWidth="1"/>
    <col min="34" max="34" width="17.28515625" style="10" bestFit="1" customWidth="1"/>
    <col min="35" max="35" width="6" style="10" customWidth="1"/>
    <col min="36" max="36" width="5.28515625" style="10" customWidth="1"/>
    <col min="37" max="37" width="8.7109375" style="10" customWidth="1"/>
    <col min="38" max="38" width="7.42578125" style="10" customWidth="1"/>
    <col min="39" max="16384" width="12.5703125" style="10"/>
  </cols>
  <sheetData>
    <row r="1" spans="1:39" s="4" customFormat="1" ht="21" thickTop="1">
      <c r="A1" s="1"/>
      <c r="B1" s="126" t="s">
        <v>15</v>
      </c>
      <c r="C1" s="127"/>
      <c r="D1" s="127" t="s">
        <v>37</v>
      </c>
      <c r="E1" s="127"/>
      <c r="F1" s="127"/>
      <c r="G1" s="127"/>
      <c r="H1" s="127"/>
      <c r="I1" s="127"/>
      <c r="J1" s="127"/>
      <c r="K1" s="127"/>
      <c r="L1" s="128"/>
      <c r="M1" s="2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3"/>
    </row>
    <row r="2" spans="1:39" ht="22.9" customHeight="1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3"/>
    </row>
    <row r="3" spans="1:39" ht="13.5" thickBot="1">
      <c r="A3" s="11"/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s="20" customFormat="1" ht="13.5" thickBot="1">
      <c r="A4" s="13"/>
      <c r="B4" s="14"/>
      <c r="C4" s="15"/>
      <c r="D4" s="16"/>
      <c r="E4" s="17"/>
      <c r="F4" s="133" t="s">
        <v>1</v>
      </c>
      <c r="G4" s="134"/>
      <c r="H4" s="133" t="s">
        <v>2</v>
      </c>
      <c r="I4" s="134"/>
      <c r="J4" s="133" t="s">
        <v>3</v>
      </c>
      <c r="K4" s="134"/>
      <c r="L4" s="18" t="s">
        <v>4</v>
      </c>
      <c r="M4" s="19"/>
      <c r="N4" s="135"/>
      <c r="O4" s="135"/>
      <c r="P4" s="135"/>
      <c r="Q4" s="135"/>
      <c r="R4" s="13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</row>
    <row r="5" spans="1:39" s="31" customFormat="1" ht="16.5" thickBot="1">
      <c r="A5" s="21"/>
      <c r="B5" s="22" t="s">
        <v>5</v>
      </c>
      <c r="C5" s="23" t="s">
        <v>6</v>
      </c>
      <c r="D5" s="24" t="s">
        <v>7</v>
      </c>
      <c r="E5" s="25"/>
      <c r="F5" s="26" t="s">
        <v>8</v>
      </c>
      <c r="G5" s="27" t="s">
        <v>9</v>
      </c>
      <c r="H5" s="28" t="s">
        <v>8</v>
      </c>
      <c r="I5" s="27" t="s">
        <v>9</v>
      </c>
      <c r="J5" s="29" t="s">
        <v>8</v>
      </c>
      <c r="K5" s="27" t="s">
        <v>9</v>
      </c>
      <c r="L5" s="30" t="s">
        <v>10</v>
      </c>
      <c r="M5" s="19"/>
      <c r="N5" s="135"/>
      <c r="O5" s="135"/>
      <c r="P5" s="135"/>
      <c r="Q5" s="135"/>
      <c r="R5" s="13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</row>
    <row r="6" spans="1:39" ht="16.5" thickTop="1">
      <c r="A6" s="32"/>
      <c r="B6" s="33"/>
      <c r="C6" s="34"/>
      <c r="D6" s="34"/>
      <c r="E6" s="35"/>
      <c r="F6" s="36"/>
      <c r="G6" s="37"/>
      <c r="H6" s="38"/>
      <c r="I6" s="39"/>
      <c r="J6" s="40"/>
      <c r="K6" s="41"/>
      <c r="L6" s="42"/>
      <c r="M6" s="43"/>
      <c r="N6" s="43"/>
      <c r="O6" s="12"/>
      <c r="P6" s="12"/>
      <c r="Q6" s="44"/>
      <c r="R6" s="4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45"/>
    </row>
    <row r="7" spans="1:39" ht="18">
      <c r="A7" s="46"/>
      <c r="B7" s="47" t="s">
        <v>16</v>
      </c>
      <c r="C7" s="48"/>
      <c r="D7" s="48"/>
      <c r="E7" s="49"/>
      <c r="F7" s="50"/>
      <c r="G7" s="51"/>
      <c r="H7" s="52"/>
      <c r="I7" s="51"/>
      <c r="J7" s="50"/>
      <c r="K7" s="53"/>
      <c r="L7" s="54"/>
      <c r="M7" s="55"/>
      <c r="N7" s="56"/>
      <c r="O7" s="3"/>
      <c r="P7" s="3"/>
      <c r="Q7" s="44"/>
      <c r="R7" s="4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45"/>
    </row>
    <row r="8" spans="1:39" s="45" customFormat="1" ht="12.75">
      <c r="A8" s="57"/>
      <c r="B8" s="58" t="s">
        <v>17</v>
      </c>
      <c r="C8" s="59"/>
      <c r="D8" s="60" t="s">
        <v>23</v>
      </c>
      <c r="E8" s="49"/>
      <c r="F8" s="61"/>
      <c r="G8" s="62">
        <f t="shared" ref="G8:G12" si="0">F8*C8</f>
        <v>0</v>
      </c>
      <c r="H8" s="63"/>
      <c r="I8" s="62">
        <f t="shared" ref="I8:I12" si="1">H8*C8</f>
        <v>0</v>
      </c>
      <c r="J8" s="61"/>
      <c r="K8" s="64">
        <f t="shared" ref="K8:K12" si="2">J8*C8</f>
        <v>0</v>
      </c>
      <c r="L8" s="65">
        <f t="shared" ref="L8:L12" si="3">G8+I8+K8</f>
        <v>0</v>
      </c>
      <c r="M8" s="55"/>
      <c r="N8" s="66"/>
      <c r="O8" s="67"/>
      <c r="P8" s="67"/>
      <c r="Q8" s="68"/>
      <c r="R8" s="69"/>
      <c r="S8" s="70"/>
      <c r="T8" s="67"/>
      <c r="U8" s="67"/>
      <c r="V8" s="68"/>
      <c r="W8" s="69"/>
      <c r="X8" s="70"/>
      <c r="Y8" s="67"/>
      <c r="Z8" s="67"/>
      <c r="AA8" s="68"/>
      <c r="AB8" s="69"/>
      <c r="AC8" s="70"/>
      <c r="AD8" s="67"/>
      <c r="AE8" s="67"/>
      <c r="AF8" s="68"/>
      <c r="AG8" s="69"/>
      <c r="AH8" s="70"/>
      <c r="AI8" s="67"/>
      <c r="AJ8" s="67"/>
      <c r="AK8" s="68"/>
      <c r="AL8" s="69"/>
    </row>
    <row r="9" spans="1:39" s="45" customFormat="1" ht="12.75">
      <c r="A9" s="57"/>
      <c r="B9" s="58" t="s">
        <v>18</v>
      </c>
      <c r="C9" s="59"/>
      <c r="D9" s="60" t="s">
        <v>23</v>
      </c>
      <c r="E9" s="49"/>
      <c r="F9" s="61"/>
      <c r="G9" s="62">
        <f t="shared" si="0"/>
        <v>0</v>
      </c>
      <c r="H9" s="63"/>
      <c r="I9" s="62">
        <f t="shared" si="1"/>
        <v>0</v>
      </c>
      <c r="J9" s="61"/>
      <c r="K9" s="64">
        <f t="shared" si="2"/>
        <v>0</v>
      </c>
      <c r="L9" s="65">
        <f t="shared" si="3"/>
        <v>0</v>
      </c>
      <c r="M9" s="55"/>
      <c r="N9" s="66"/>
      <c r="O9" s="67"/>
      <c r="P9" s="67"/>
      <c r="Q9" s="68"/>
      <c r="R9" s="69"/>
      <c r="S9" s="70"/>
      <c r="T9" s="67"/>
      <c r="U9" s="67"/>
      <c r="V9" s="68"/>
      <c r="W9" s="69"/>
      <c r="X9" s="70"/>
      <c r="Y9" s="67"/>
      <c r="Z9" s="67"/>
      <c r="AA9" s="68"/>
      <c r="AB9" s="69"/>
      <c r="AC9" s="70"/>
      <c r="AD9" s="67"/>
      <c r="AE9" s="67"/>
      <c r="AF9" s="68"/>
      <c r="AG9" s="69"/>
      <c r="AH9" s="70"/>
      <c r="AI9" s="67"/>
      <c r="AJ9" s="67"/>
      <c r="AK9" s="68"/>
      <c r="AL9" s="69"/>
    </row>
    <row r="10" spans="1:39" s="45" customFormat="1" ht="12.75">
      <c r="A10" s="57"/>
      <c r="B10" s="58" t="s">
        <v>19</v>
      </c>
      <c r="C10" s="59"/>
      <c r="D10" s="60" t="s">
        <v>23</v>
      </c>
      <c r="E10" s="49"/>
      <c r="F10" s="61"/>
      <c r="G10" s="62">
        <f t="shared" si="0"/>
        <v>0</v>
      </c>
      <c r="H10" s="63"/>
      <c r="I10" s="62">
        <f t="shared" si="1"/>
        <v>0</v>
      </c>
      <c r="J10" s="61"/>
      <c r="K10" s="64">
        <f t="shared" si="2"/>
        <v>0</v>
      </c>
      <c r="L10" s="65">
        <f t="shared" si="3"/>
        <v>0</v>
      </c>
      <c r="M10" s="55"/>
      <c r="N10" s="66"/>
      <c r="O10" s="67"/>
      <c r="P10" s="67"/>
      <c r="Q10" s="68"/>
      <c r="R10" s="69"/>
      <c r="S10" s="70"/>
      <c r="T10" s="67"/>
      <c r="U10" s="67"/>
      <c r="V10" s="68"/>
      <c r="W10" s="69"/>
      <c r="X10" s="70"/>
      <c r="Y10" s="67"/>
      <c r="Z10" s="67"/>
      <c r="AA10" s="68"/>
      <c r="AB10" s="69"/>
      <c r="AC10" s="70"/>
      <c r="AD10" s="67"/>
      <c r="AE10" s="67"/>
      <c r="AF10" s="68"/>
      <c r="AG10" s="69"/>
      <c r="AH10" s="70"/>
      <c r="AI10" s="67"/>
      <c r="AJ10" s="67"/>
      <c r="AK10" s="68"/>
      <c r="AL10" s="69"/>
    </row>
    <row r="11" spans="1:39" s="45" customFormat="1" ht="12.75">
      <c r="A11" s="57"/>
      <c r="B11" s="58" t="s">
        <v>20</v>
      </c>
      <c r="C11" s="59"/>
      <c r="D11" s="60" t="s">
        <v>23</v>
      </c>
      <c r="E11" s="49"/>
      <c r="F11" s="61"/>
      <c r="G11" s="62">
        <f t="shared" si="0"/>
        <v>0</v>
      </c>
      <c r="H11" s="63"/>
      <c r="I11" s="62">
        <f t="shared" si="1"/>
        <v>0</v>
      </c>
      <c r="J11" s="61"/>
      <c r="K11" s="64">
        <f t="shared" si="2"/>
        <v>0</v>
      </c>
      <c r="L11" s="65">
        <f t="shared" si="3"/>
        <v>0</v>
      </c>
      <c r="M11" s="55"/>
      <c r="N11" s="66"/>
      <c r="O11" s="67"/>
      <c r="P11" s="67"/>
      <c r="Q11" s="68"/>
      <c r="R11" s="69"/>
      <c r="S11" s="70"/>
      <c r="T11" s="67"/>
      <c r="U11" s="67"/>
      <c r="V11" s="68"/>
      <c r="W11" s="69"/>
      <c r="X11" s="70"/>
      <c r="Y11" s="67"/>
      <c r="Z11" s="67"/>
      <c r="AA11" s="68"/>
      <c r="AB11" s="69"/>
      <c r="AC11" s="70"/>
      <c r="AD11" s="67"/>
      <c r="AE11" s="67"/>
      <c r="AF11" s="68"/>
      <c r="AG11" s="69"/>
      <c r="AH11" s="70"/>
      <c r="AI11" s="67"/>
      <c r="AJ11" s="67"/>
      <c r="AK11" s="68"/>
      <c r="AL11" s="69"/>
    </row>
    <row r="12" spans="1:39" s="45" customFormat="1" ht="12.75">
      <c r="A12" s="57"/>
      <c r="B12" s="58" t="s">
        <v>21</v>
      </c>
      <c r="C12" s="59"/>
      <c r="D12" s="60" t="s">
        <v>23</v>
      </c>
      <c r="E12" s="49"/>
      <c r="F12" s="61"/>
      <c r="G12" s="62">
        <f t="shared" si="0"/>
        <v>0</v>
      </c>
      <c r="H12" s="63"/>
      <c r="I12" s="62">
        <f t="shared" si="1"/>
        <v>0</v>
      </c>
      <c r="J12" s="61"/>
      <c r="K12" s="64">
        <f t="shared" si="2"/>
        <v>0</v>
      </c>
      <c r="L12" s="65">
        <f t="shared" si="3"/>
        <v>0</v>
      </c>
      <c r="M12" s="55"/>
      <c r="N12" s="66"/>
      <c r="O12" s="67"/>
      <c r="P12" s="67"/>
      <c r="Q12" s="68"/>
      <c r="R12" s="69"/>
      <c r="S12" s="70"/>
      <c r="T12" s="67"/>
      <c r="U12" s="67"/>
      <c r="V12" s="68"/>
      <c r="W12" s="69"/>
      <c r="X12" s="70"/>
      <c r="Y12" s="67"/>
      <c r="Z12" s="67"/>
      <c r="AA12" s="68"/>
      <c r="AB12" s="69"/>
      <c r="AC12" s="70"/>
      <c r="AD12" s="67"/>
      <c r="AE12" s="67"/>
      <c r="AF12" s="68"/>
      <c r="AG12" s="69"/>
      <c r="AH12" s="70"/>
      <c r="AI12" s="67"/>
      <c r="AJ12" s="67"/>
      <c r="AK12" s="68"/>
      <c r="AL12" s="69"/>
    </row>
    <row r="13" spans="1:39" ht="18">
      <c r="A13" s="46"/>
      <c r="B13" s="47" t="s">
        <v>22</v>
      </c>
      <c r="C13" s="48"/>
      <c r="D13" s="48"/>
      <c r="E13" s="49"/>
      <c r="F13" s="50"/>
      <c r="G13" s="51"/>
      <c r="H13" s="52"/>
      <c r="I13" s="51"/>
      <c r="J13" s="50"/>
      <c r="K13" s="53"/>
      <c r="L13" s="54"/>
      <c r="M13" s="55"/>
      <c r="N13" s="56"/>
      <c r="O13" s="3"/>
      <c r="P13" s="3"/>
      <c r="Q13" s="44"/>
      <c r="R13" s="4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5"/>
    </row>
    <row r="14" spans="1:39" s="45" customFormat="1" ht="12.75">
      <c r="A14" s="57"/>
      <c r="B14" s="136" t="s">
        <v>39</v>
      </c>
      <c r="C14" s="59"/>
      <c r="D14" s="60" t="s">
        <v>11</v>
      </c>
      <c r="E14" s="49"/>
      <c r="F14" s="61"/>
      <c r="G14" s="62">
        <f>F14*C14</f>
        <v>0</v>
      </c>
      <c r="H14" s="63"/>
      <c r="I14" s="62">
        <f>H14*C14</f>
        <v>0</v>
      </c>
      <c r="J14" s="61"/>
      <c r="K14" s="64">
        <f>J14*C14</f>
        <v>0</v>
      </c>
      <c r="L14" s="65">
        <f>G14+I14+K14</f>
        <v>0</v>
      </c>
      <c r="M14" s="55"/>
      <c r="N14" s="66"/>
      <c r="O14" s="67"/>
      <c r="P14" s="67"/>
      <c r="Q14" s="68"/>
      <c r="R14" s="69"/>
      <c r="S14" s="70"/>
      <c r="T14" s="67"/>
      <c r="U14" s="67"/>
      <c r="V14" s="68"/>
      <c r="W14" s="69"/>
      <c r="X14" s="70"/>
      <c r="Y14" s="67"/>
      <c r="Z14" s="67"/>
      <c r="AA14" s="68"/>
      <c r="AB14" s="69"/>
      <c r="AC14" s="70"/>
      <c r="AD14" s="67"/>
      <c r="AE14" s="67"/>
      <c r="AF14" s="68"/>
      <c r="AG14" s="69"/>
      <c r="AH14" s="70"/>
      <c r="AI14" s="67"/>
      <c r="AJ14" s="67"/>
      <c r="AK14" s="68"/>
      <c r="AL14" s="69"/>
    </row>
    <row r="15" spans="1:39" ht="18">
      <c r="A15" s="46"/>
      <c r="B15" s="47" t="s">
        <v>35</v>
      </c>
      <c r="C15" s="48"/>
      <c r="D15" s="48"/>
      <c r="E15" s="49"/>
      <c r="F15" s="50"/>
      <c r="G15" s="51"/>
      <c r="H15" s="52"/>
      <c r="I15" s="51"/>
      <c r="J15" s="50"/>
      <c r="K15" s="53"/>
      <c r="L15" s="54"/>
      <c r="M15" s="55"/>
      <c r="N15" s="56"/>
      <c r="O15" s="3"/>
      <c r="P15" s="3"/>
      <c r="Q15" s="44"/>
      <c r="R15" s="4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5"/>
    </row>
    <row r="16" spans="1:39" s="45" customFormat="1" ht="12.75">
      <c r="A16" s="57"/>
      <c r="B16" s="58" t="s">
        <v>36</v>
      </c>
      <c r="C16" s="123"/>
      <c r="D16" s="60" t="s">
        <v>25</v>
      </c>
      <c r="E16" s="49"/>
      <c r="F16" s="61"/>
      <c r="G16" s="62">
        <f>F16*C16</f>
        <v>0</v>
      </c>
      <c r="H16" s="63"/>
      <c r="I16" s="62"/>
      <c r="J16" s="61"/>
      <c r="K16" s="64"/>
      <c r="L16" s="65"/>
      <c r="M16" s="55"/>
      <c r="N16" s="66"/>
      <c r="O16" s="67"/>
      <c r="P16" s="67"/>
      <c r="Q16" s="68"/>
      <c r="R16" s="69"/>
      <c r="S16" s="70"/>
      <c r="T16" s="67"/>
      <c r="U16" s="67"/>
      <c r="V16" s="68"/>
      <c r="W16" s="69"/>
      <c r="X16" s="70"/>
      <c r="Y16" s="67"/>
      <c r="Z16" s="67"/>
      <c r="AA16" s="68"/>
      <c r="AB16" s="69"/>
      <c r="AC16" s="70"/>
      <c r="AD16" s="67"/>
      <c r="AE16" s="67"/>
      <c r="AF16" s="68"/>
      <c r="AG16" s="69"/>
      <c r="AH16" s="70"/>
      <c r="AI16" s="67"/>
      <c r="AJ16" s="67"/>
      <c r="AK16" s="68"/>
      <c r="AL16" s="69"/>
    </row>
    <row r="17" spans="1:39" ht="18">
      <c r="A17" s="46"/>
      <c r="B17" s="47" t="s">
        <v>26</v>
      </c>
      <c r="C17" s="48"/>
      <c r="D17" s="48"/>
      <c r="E17" s="49"/>
      <c r="F17" s="50"/>
      <c r="G17" s="51"/>
      <c r="H17" s="52"/>
      <c r="I17" s="51"/>
      <c r="J17" s="50"/>
      <c r="K17" s="53"/>
      <c r="L17" s="54"/>
      <c r="M17" s="55"/>
      <c r="N17" s="56"/>
      <c r="O17" s="3"/>
      <c r="P17" s="3"/>
      <c r="Q17" s="44"/>
      <c r="R17" s="4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5"/>
    </row>
    <row r="18" spans="1:39" s="45" customFormat="1" ht="12.75">
      <c r="A18" s="57"/>
      <c r="B18" s="58" t="s">
        <v>24</v>
      </c>
      <c r="C18" s="59"/>
      <c r="D18" s="60" t="s">
        <v>25</v>
      </c>
      <c r="E18" s="49"/>
      <c r="F18" s="61"/>
      <c r="G18" s="62">
        <f>F18*C18</f>
        <v>0</v>
      </c>
      <c r="H18" s="63"/>
      <c r="I18" s="62">
        <f>H18*C18</f>
        <v>0</v>
      </c>
      <c r="J18" s="61"/>
      <c r="K18" s="64">
        <f>J18*C18</f>
        <v>0</v>
      </c>
      <c r="L18" s="65">
        <f>G18+I18+K18</f>
        <v>0</v>
      </c>
      <c r="M18" s="55"/>
      <c r="N18" s="66"/>
      <c r="O18" s="67"/>
      <c r="P18" s="67"/>
      <c r="Q18" s="68"/>
      <c r="R18" s="69"/>
      <c r="S18" s="70"/>
      <c r="T18" s="67"/>
      <c r="U18" s="67"/>
      <c r="V18" s="68"/>
      <c r="W18" s="69"/>
      <c r="X18" s="70"/>
      <c r="Y18" s="67"/>
      <c r="Z18" s="67"/>
      <c r="AA18" s="68"/>
      <c r="AB18" s="69"/>
      <c r="AC18" s="70"/>
      <c r="AD18" s="67"/>
      <c r="AE18" s="67"/>
      <c r="AF18" s="68"/>
      <c r="AG18" s="69"/>
      <c r="AH18" s="70"/>
      <c r="AI18" s="67"/>
      <c r="AJ18" s="67"/>
      <c r="AK18" s="68"/>
      <c r="AL18" s="69"/>
    </row>
    <row r="19" spans="1:39" s="45" customFormat="1" ht="12.75">
      <c r="A19" s="57"/>
      <c r="B19" s="58" t="s">
        <v>27</v>
      </c>
      <c r="C19" s="59"/>
      <c r="D19" s="60" t="s">
        <v>25</v>
      </c>
      <c r="E19" s="49"/>
      <c r="F19" s="61"/>
      <c r="G19" s="62">
        <f t="shared" ref="G19:G23" si="4">F19*C19</f>
        <v>0</v>
      </c>
      <c r="H19" s="63"/>
      <c r="I19" s="62">
        <f t="shared" ref="I19:I23" si="5">H19*C19</f>
        <v>0</v>
      </c>
      <c r="J19" s="61"/>
      <c r="K19" s="64">
        <f t="shared" ref="K19:K23" si="6">J19*C19</f>
        <v>0</v>
      </c>
      <c r="L19" s="65">
        <f t="shared" ref="L19:L23" si="7">G19+I19+K19</f>
        <v>0</v>
      </c>
      <c r="M19" s="55"/>
      <c r="N19" s="66"/>
      <c r="O19" s="67"/>
      <c r="P19" s="67"/>
      <c r="Q19" s="68"/>
      <c r="R19" s="69"/>
      <c r="S19" s="70"/>
      <c r="T19" s="67"/>
      <c r="U19" s="67"/>
      <c r="V19" s="68"/>
      <c r="W19" s="69"/>
      <c r="X19" s="70"/>
      <c r="Y19" s="67"/>
      <c r="Z19" s="67"/>
      <c r="AA19" s="68"/>
      <c r="AB19" s="69"/>
      <c r="AC19" s="70"/>
      <c r="AD19" s="67"/>
      <c r="AE19" s="67"/>
      <c r="AF19" s="68"/>
      <c r="AG19" s="69"/>
      <c r="AH19" s="70"/>
      <c r="AI19" s="67"/>
      <c r="AJ19" s="67"/>
      <c r="AK19" s="68"/>
      <c r="AL19" s="69"/>
    </row>
    <row r="20" spans="1:39" s="45" customFormat="1" ht="12.75">
      <c r="A20" s="57"/>
      <c r="B20" s="58" t="s">
        <v>28</v>
      </c>
      <c r="C20" s="59"/>
      <c r="D20" s="60" t="s">
        <v>25</v>
      </c>
      <c r="E20" s="49"/>
      <c r="F20" s="61"/>
      <c r="G20" s="62">
        <f t="shared" si="4"/>
        <v>0</v>
      </c>
      <c r="H20" s="63"/>
      <c r="I20" s="62">
        <f t="shared" si="5"/>
        <v>0</v>
      </c>
      <c r="J20" s="61"/>
      <c r="K20" s="64">
        <f t="shared" si="6"/>
        <v>0</v>
      </c>
      <c r="L20" s="65">
        <f t="shared" si="7"/>
        <v>0</v>
      </c>
      <c r="M20" s="55"/>
      <c r="N20" s="66"/>
      <c r="O20" s="67"/>
      <c r="P20" s="67"/>
      <c r="Q20" s="68"/>
      <c r="R20" s="69"/>
      <c r="S20" s="70"/>
      <c r="T20" s="67"/>
      <c r="U20" s="67"/>
      <c r="V20" s="68"/>
      <c r="W20" s="69"/>
      <c r="X20" s="70"/>
      <c r="Y20" s="67"/>
      <c r="Z20" s="67"/>
      <c r="AA20" s="68"/>
      <c r="AB20" s="69"/>
      <c r="AC20" s="70"/>
      <c r="AD20" s="67"/>
      <c r="AE20" s="67"/>
      <c r="AF20" s="68"/>
      <c r="AG20" s="69"/>
      <c r="AH20" s="70"/>
      <c r="AI20" s="67"/>
      <c r="AJ20" s="67"/>
      <c r="AK20" s="68"/>
      <c r="AL20" s="69"/>
    </row>
    <row r="21" spans="1:39" s="45" customFormat="1" ht="12.75">
      <c r="A21" s="57"/>
      <c r="B21" s="58" t="s">
        <v>29</v>
      </c>
      <c r="C21" s="59"/>
      <c r="D21" s="60" t="s">
        <v>25</v>
      </c>
      <c r="E21" s="49"/>
      <c r="F21" s="61"/>
      <c r="G21" s="62">
        <f t="shared" si="4"/>
        <v>0</v>
      </c>
      <c r="H21" s="63"/>
      <c r="I21" s="62">
        <f t="shared" si="5"/>
        <v>0</v>
      </c>
      <c r="J21" s="61"/>
      <c r="K21" s="64">
        <f t="shared" si="6"/>
        <v>0</v>
      </c>
      <c r="L21" s="65">
        <f t="shared" si="7"/>
        <v>0</v>
      </c>
      <c r="M21" s="55"/>
      <c r="N21" s="66"/>
      <c r="O21" s="67"/>
      <c r="P21" s="67"/>
      <c r="Q21" s="68"/>
      <c r="R21" s="69"/>
      <c r="S21" s="70"/>
      <c r="T21" s="67"/>
      <c r="U21" s="67"/>
      <c r="V21" s="68"/>
      <c r="W21" s="69"/>
      <c r="X21" s="70"/>
      <c r="Y21" s="67"/>
      <c r="Z21" s="67"/>
      <c r="AA21" s="68"/>
      <c r="AB21" s="69"/>
      <c r="AC21" s="70"/>
      <c r="AD21" s="67"/>
      <c r="AE21" s="67"/>
      <c r="AF21" s="68"/>
      <c r="AG21" s="69"/>
      <c r="AH21" s="70"/>
      <c r="AI21" s="67"/>
      <c r="AJ21" s="67"/>
      <c r="AK21" s="68"/>
      <c r="AL21" s="69"/>
    </row>
    <row r="22" spans="1:39" s="45" customFormat="1" ht="12.75">
      <c r="A22" s="57"/>
      <c r="B22" s="58" t="s">
        <v>30</v>
      </c>
      <c r="C22" s="59"/>
      <c r="D22" s="60" t="s">
        <v>25</v>
      </c>
      <c r="E22" s="49"/>
      <c r="F22" s="61"/>
      <c r="G22" s="62">
        <f t="shared" si="4"/>
        <v>0</v>
      </c>
      <c r="H22" s="63"/>
      <c r="I22" s="62">
        <f t="shared" si="5"/>
        <v>0</v>
      </c>
      <c r="J22" s="61"/>
      <c r="K22" s="64">
        <f t="shared" si="6"/>
        <v>0</v>
      </c>
      <c r="L22" s="65">
        <f t="shared" si="7"/>
        <v>0</v>
      </c>
      <c r="M22" s="55"/>
      <c r="N22" s="66"/>
      <c r="O22" s="67"/>
      <c r="P22" s="67"/>
      <c r="Q22" s="68"/>
      <c r="R22" s="69"/>
      <c r="S22" s="70"/>
      <c r="T22" s="67"/>
      <c r="U22" s="67"/>
      <c r="V22" s="68"/>
      <c r="W22" s="69"/>
      <c r="X22" s="70"/>
      <c r="Y22" s="67"/>
      <c r="Z22" s="67"/>
      <c r="AA22" s="68"/>
      <c r="AB22" s="69"/>
      <c r="AC22" s="70"/>
      <c r="AD22" s="67"/>
      <c r="AE22" s="67"/>
      <c r="AF22" s="68"/>
      <c r="AG22" s="69"/>
      <c r="AH22" s="70"/>
      <c r="AI22" s="67"/>
      <c r="AJ22" s="67"/>
      <c r="AK22" s="68"/>
      <c r="AL22" s="69"/>
    </row>
    <row r="23" spans="1:39" s="45" customFormat="1" ht="12.75">
      <c r="A23" s="57"/>
      <c r="B23" s="58" t="s">
        <v>31</v>
      </c>
      <c r="C23" s="59"/>
      <c r="D23" s="60" t="s">
        <v>25</v>
      </c>
      <c r="E23" s="49"/>
      <c r="F23" s="61"/>
      <c r="G23" s="62">
        <f t="shared" si="4"/>
        <v>0</v>
      </c>
      <c r="H23" s="63"/>
      <c r="I23" s="62">
        <f t="shared" si="5"/>
        <v>0</v>
      </c>
      <c r="J23" s="61"/>
      <c r="K23" s="64">
        <f t="shared" si="6"/>
        <v>0</v>
      </c>
      <c r="L23" s="65">
        <f t="shared" si="7"/>
        <v>0</v>
      </c>
      <c r="M23" s="55"/>
      <c r="N23" s="66"/>
      <c r="O23" s="67"/>
      <c r="P23" s="67"/>
      <c r="Q23" s="68"/>
      <c r="R23" s="69"/>
      <c r="S23" s="70"/>
      <c r="T23" s="67"/>
      <c r="U23" s="67"/>
      <c r="V23" s="68"/>
      <c r="W23" s="69"/>
      <c r="X23" s="70"/>
      <c r="Y23" s="67"/>
      <c r="Z23" s="67"/>
      <c r="AA23" s="68"/>
      <c r="AB23" s="69"/>
      <c r="AC23" s="70"/>
      <c r="AD23" s="67"/>
      <c r="AE23" s="67"/>
      <c r="AF23" s="68"/>
      <c r="AG23" s="69"/>
      <c r="AH23" s="70"/>
      <c r="AI23" s="67"/>
      <c r="AJ23" s="67"/>
      <c r="AK23" s="68"/>
      <c r="AL23" s="69"/>
    </row>
    <row r="24" spans="1:39" ht="18">
      <c r="A24" s="46"/>
      <c r="B24" s="47" t="s">
        <v>32</v>
      </c>
      <c r="C24" s="48"/>
      <c r="D24" s="48"/>
      <c r="E24" s="49"/>
      <c r="F24" s="50"/>
      <c r="G24" s="51"/>
      <c r="H24" s="52"/>
      <c r="I24" s="51"/>
      <c r="J24" s="50"/>
      <c r="K24" s="53"/>
      <c r="L24" s="54"/>
      <c r="M24" s="55"/>
      <c r="N24" s="56"/>
      <c r="O24" s="3"/>
      <c r="P24" s="3"/>
      <c r="Q24" s="44"/>
      <c r="R24" s="4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5"/>
    </row>
    <row r="25" spans="1:39" s="45" customFormat="1" ht="12.75">
      <c r="A25" s="57"/>
      <c r="B25" s="58" t="s">
        <v>33</v>
      </c>
      <c r="C25" s="59"/>
      <c r="D25" s="60" t="s">
        <v>25</v>
      </c>
      <c r="E25" s="49"/>
      <c r="F25" s="61"/>
      <c r="G25" s="62">
        <f>F25*C25</f>
        <v>0</v>
      </c>
      <c r="H25" s="63"/>
      <c r="I25" s="62">
        <f>H25*C25</f>
        <v>0</v>
      </c>
      <c r="J25" s="61"/>
      <c r="K25" s="64">
        <f>J25*C25</f>
        <v>0</v>
      </c>
      <c r="L25" s="65">
        <f>G25+I25+K25</f>
        <v>0</v>
      </c>
      <c r="M25" s="55"/>
      <c r="N25" s="66"/>
      <c r="O25" s="67"/>
      <c r="P25" s="67"/>
      <c r="Q25" s="68"/>
      <c r="R25" s="69"/>
      <c r="S25" s="70"/>
      <c r="T25" s="67"/>
      <c r="U25" s="67"/>
      <c r="V25" s="68"/>
      <c r="W25" s="69"/>
      <c r="X25" s="70"/>
      <c r="Y25" s="67"/>
      <c r="Z25" s="67"/>
      <c r="AA25" s="68"/>
      <c r="AB25" s="69"/>
      <c r="AC25" s="70"/>
      <c r="AD25" s="67"/>
      <c r="AE25" s="67"/>
      <c r="AF25" s="68"/>
      <c r="AG25" s="69"/>
      <c r="AH25" s="70"/>
      <c r="AI25" s="67"/>
      <c r="AJ25" s="67"/>
      <c r="AK25" s="68"/>
      <c r="AL25" s="69"/>
    </row>
    <row r="26" spans="1:39" s="45" customFormat="1" ht="12.75">
      <c r="A26" s="57"/>
      <c r="B26" s="58" t="s">
        <v>34</v>
      </c>
      <c r="C26" s="59"/>
      <c r="D26" s="60" t="s">
        <v>25</v>
      </c>
      <c r="E26" s="49"/>
      <c r="F26" s="61"/>
      <c r="G26" s="62">
        <f>F26*C26</f>
        <v>0</v>
      </c>
      <c r="H26" s="63"/>
      <c r="I26" s="62">
        <f>H26*C26</f>
        <v>0</v>
      </c>
      <c r="J26" s="61"/>
      <c r="K26" s="64">
        <f>J26*C26</f>
        <v>0</v>
      </c>
      <c r="L26" s="65">
        <f>G26+I26+K26</f>
        <v>0</v>
      </c>
      <c r="M26" s="55"/>
      <c r="N26" s="66"/>
      <c r="O26" s="67"/>
      <c r="P26" s="67"/>
      <c r="Q26" s="68"/>
      <c r="R26" s="69"/>
      <c r="S26" s="70"/>
      <c r="T26" s="67"/>
      <c r="U26" s="67"/>
      <c r="V26" s="68"/>
      <c r="W26" s="69"/>
      <c r="X26" s="70"/>
      <c r="Y26" s="67"/>
      <c r="Z26" s="67"/>
      <c r="AA26" s="68"/>
      <c r="AB26" s="69"/>
      <c r="AC26" s="70"/>
      <c r="AD26" s="67"/>
      <c r="AE26" s="67"/>
      <c r="AF26" s="68"/>
      <c r="AG26" s="69"/>
      <c r="AH26" s="70"/>
      <c r="AI26" s="67"/>
      <c r="AJ26" s="67"/>
      <c r="AK26" s="68"/>
      <c r="AL26" s="69"/>
    </row>
    <row r="27" spans="1:39" ht="16.5" thickBot="1">
      <c r="A27" s="46"/>
      <c r="B27" s="74"/>
      <c r="C27" s="75"/>
      <c r="D27" s="75"/>
      <c r="E27" s="76"/>
      <c r="F27" s="77"/>
      <c r="G27" s="78"/>
      <c r="H27" s="79"/>
      <c r="I27" s="78"/>
      <c r="J27" s="80"/>
      <c r="K27" s="81"/>
      <c r="L27" s="82"/>
      <c r="M27" s="83"/>
      <c r="N27" s="66"/>
      <c r="O27" s="67"/>
      <c r="P27" s="67"/>
      <c r="Q27" s="68"/>
      <c r="R27" s="67"/>
      <c r="S27" s="70"/>
      <c r="T27" s="67"/>
      <c r="U27" s="67"/>
      <c r="V27" s="84"/>
      <c r="W27" s="68"/>
      <c r="X27" s="70"/>
      <c r="Y27" s="67"/>
      <c r="Z27" s="67"/>
      <c r="AA27" s="84"/>
      <c r="AB27" s="84"/>
      <c r="AC27" s="70"/>
      <c r="AD27" s="67"/>
      <c r="AE27" s="67"/>
      <c r="AF27" s="84"/>
      <c r="AG27" s="84"/>
      <c r="AH27" s="70"/>
      <c r="AI27" s="67"/>
      <c r="AJ27" s="67"/>
      <c r="AK27" s="84"/>
      <c r="AL27" s="84"/>
    </row>
    <row r="28" spans="1:39" s="73" customFormat="1" ht="24" thickTop="1" thickBot="1">
      <c r="A28" s="85"/>
      <c r="B28" s="86" t="s">
        <v>12</v>
      </c>
      <c r="C28" s="71"/>
      <c r="D28" s="72"/>
      <c r="E28" s="87"/>
      <c r="F28" s="88"/>
      <c r="G28" s="89">
        <f>SUM(G8:G26)</f>
        <v>0</v>
      </c>
      <c r="H28" s="90"/>
      <c r="I28" s="89">
        <f>SUM(I8:I26)</f>
        <v>0</v>
      </c>
      <c r="J28" s="90"/>
      <c r="K28" s="89">
        <f>SUM(K8:K26)</f>
        <v>0</v>
      </c>
      <c r="L28" s="91">
        <f>SUM(L8:L26)</f>
        <v>0</v>
      </c>
      <c r="M28" s="92"/>
      <c r="N28" s="66"/>
      <c r="O28" s="67"/>
      <c r="P28" s="67"/>
      <c r="Q28" s="68"/>
      <c r="R28" s="67"/>
      <c r="S28" s="70"/>
      <c r="T28" s="67"/>
      <c r="U28" s="67"/>
      <c r="V28" s="68"/>
      <c r="W28" s="69"/>
      <c r="X28" s="70"/>
      <c r="Y28" s="67"/>
      <c r="Z28" s="67"/>
      <c r="AA28" s="68"/>
      <c r="AB28" s="69"/>
      <c r="AC28" s="70"/>
      <c r="AD28" s="67"/>
      <c r="AE28" s="67"/>
      <c r="AF28" s="68"/>
      <c r="AG28" s="69"/>
      <c r="AH28" s="70"/>
      <c r="AI28" s="67"/>
      <c r="AJ28" s="67"/>
      <c r="AK28" s="68"/>
      <c r="AL28" s="69"/>
    </row>
    <row r="29" spans="1:39" s="73" customFormat="1" ht="17.25" thickTop="1" thickBot="1">
      <c r="A29" s="85"/>
      <c r="B29" s="93"/>
      <c r="C29" s="93"/>
      <c r="D29" s="93"/>
      <c r="E29" s="94"/>
      <c r="F29" s="95"/>
      <c r="G29" s="96"/>
      <c r="H29" s="97"/>
      <c r="I29" s="96"/>
      <c r="J29" s="98"/>
      <c r="K29" s="96"/>
      <c r="L29" s="99"/>
      <c r="M29" s="92"/>
      <c r="N29" s="66"/>
      <c r="O29" s="67"/>
      <c r="P29" s="67"/>
      <c r="Q29" s="68"/>
      <c r="R29" s="67"/>
      <c r="S29" s="70"/>
      <c r="T29" s="67"/>
      <c r="U29" s="67"/>
      <c r="V29" s="68"/>
      <c r="W29" s="69"/>
      <c r="X29" s="70"/>
      <c r="Y29" s="67"/>
      <c r="Z29" s="67"/>
      <c r="AA29" s="68"/>
      <c r="AB29" s="69"/>
      <c r="AC29" s="70"/>
      <c r="AD29" s="67"/>
      <c r="AE29" s="67"/>
      <c r="AF29" s="68"/>
      <c r="AG29" s="69"/>
      <c r="AH29" s="70"/>
      <c r="AI29" s="67"/>
      <c r="AJ29" s="67"/>
      <c r="AK29" s="68"/>
      <c r="AL29" s="69"/>
    </row>
    <row r="30" spans="1:39" s="73" customFormat="1" ht="24" thickTop="1" thickBot="1">
      <c r="A30" s="85"/>
      <c r="B30" s="86" t="s">
        <v>13</v>
      </c>
      <c r="C30" s="124">
        <v>5.6000000000000001E-2</v>
      </c>
      <c r="D30" s="72"/>
      <c r="E30" s="87"/>
      <c r="F30" s="88"/>
      <c r="G30" s="89"/>
      <c r="H30" s="88"/>
      <c r="I30" s="89">
        <f>I28*C30</f>
        <v>0</v>
      </c>
      <c r="J30" s="100"/>
      <c r="K30" s="89">
        <f>K28*C30</f>
        <v>0</v>
      </c>
      <c r="L30" s="91">
        <f>I30+K30</f>
        <v>0</v>
      </c>
      <c r="M30" s="92"/>
      <c r="N30" s="101"/>
      <c r="O30" s="67"/>
      <c r="P30" s="67"/>
      <c r="Q30" s="68"/>
      <c r="R30" s="69"/>
      <c r="S30" s="70"/>
      <c r="T30" s="67"/>
      <c r="U30" s="67"/>
      <c r="V30" s="68"/>
      <c r="W30" s="69"/>
      <c r="X30" s="70"/>
      <c r="Y30" s="67"/>
      <c r="Z30" s="67"/>
      <c r="AA30" s="68"/>
      <c r="AB30" s="69"/>
      <c r="AC30" s="70"/>
      <c r="AD30" s="67"/>
      <c r="AE30" s="67"/>
      <c r="AF30" s="68"/>
      <c r="AG30" s="69"/>
      <c r="AH30" s="70"/>
      <c r="AI30" s="67"/>
      <c r="AJ30" s="67"/>
      <c r="AK30" s="68"/>
      <c r="AL30" s="69"/>
    </row>
    <row r="31" spans="1:39" s="73" customFormat="1" ht="17.25" thickTop="1" thickBot="1">
      <c r="A31" s="85"/>
      <c r="B31" s="93"/>
      <c r="C31" s="93"/>
      <c r="D31" s="93"/>
      <c r="E31" s="94"/>
      <c r="F31" s="95"/>
      <c r="G31" s="96"/>
      <c r="H31" s="97"/>
      <c r="I31" s="96"/>
      <c r="J31" s="98"/>
      <c r="K31" s="96"/>
      <c r="L31" s="99"/>
      <c r="M31" s="92"/>
      <c r="N31" s="66"/>
      <c r="O31" s="67"/>
      <c r="P31" s="67"/>
      <c r="Q31" s="68"/>
      <c r="R31" s="67"/>
      <c r="S31" s="70"/>
      <c r="T31" s="67"/>
      <c r="U31" s="67"/>
      <c r="V31" s="84"/>
      <c r="W31" s="68"/>
      <c r="X31" s="70"/>
      <c r="Y31" s="67"/>
      <c r="Z31" s="67"/>
      <c r="AA31" s="84"/>
      <c r="AB31" s="84"/>
      <c r="AC31" s="70"/>
      <c r="AD31" s="67"/>
      <c r="AE31" s="67"/>
      <c r="AF31" s="84"/>
      <c r="AG31" s="84"/>
      <c r="AH31" s="70"/>
      <c r="AI31" s="67"/>
      <c r="AJ31" s="67"/>
      <c r="AK31" s="84"/>
      <c r="AL31" s="84"/>
    </row>
    <row r="32" spans="1:39" s="73" customFormat="1" ht="24" thickTop="1" thickBot="1">
      <c r="A32" s="85"/>
      <c r="B32" s="86" t="s">
        <v>14</v>
      </c>
      <c r="C32" s="102">
        <v>0.08</v>
      </c>
      <c r="D32" s="72"/>
      <c r="E32" s="87"/>
      <c r="F32" s="88"/>
      <c r="G32" s="89">
        <f>C32*G28</f>
        <v>0</v>
      </c>
      <c r="H32" s="88"/>
      <c r="I32" s="89">
        <f>I28*C32</f>
        <v>0</v>
      </c>
      <c r="J32" s="100"/>
      <c r="K32" s="89">
        <f>K28*C32</f>
        <v>0</v>
      </c>
      <c r="L32" s="91">
        <f>L28*C32</f>
        <v>0</v>
      </c>
      <c r="M32" s="83"/>
      <c r="N32" s="101"/>
      <c r="O32" s="67"/>
      <c r="P32" s="67"/>
      <c r="Q32" s="68"/>
      <c r="R32" s="69"/>
      <c r="S32" s="70"/>
      <c r="T32" s="67"/>
      <c r="U32" s="67"/>
      <c r="V32" s="68"/>
      <c r="W32" s="69"/>
      <c r="X32" s="70"/>
      <c r="Y32" s="67"/>
      <c r="Z32" s="67"/>
      <c r="AA32" s="68"/>
      <c r="AB32" s="69"/>
      <c r="AC32" s="70"/>
      <c r="AD32" s="67"/>
      <c r="AE32" s="67"/>
      <c r="AF32" s="68"/>
      <c r="AG32" s="69"/>
      <c r="AH32" s="70"/>
      <c r="AI32" s="67"/>
      <c r="AJ32" s="67"/>
      <c r="AK32" s="68"/>
      <c r="AL32" s="69"/>
    </row>
    <row r="33" spans="1:38" s="73" customFormat="1" ht="17.25" thickTop="1" thickBot="1">
      <c r="A33" s="85"/>
      <c r="B33" s="93"/>
      <c r="C33" s="93"/>
      <c r="D33" s="93"/>
      <c r="E33" s="94"/>
      <c r="F33" s="95"/>
      <c r="G33" s="96"/>
      <c r="H33" s="97"/>
      <c r="I33" s="96"/>
      <c r="J33" s="98"/>
      <c r="K33" s="96"/>
      <c r="L33" s="99"/>
      <c r="M33" s="83"/>
      <c r="N33" s="66"/>
      <c r="O33" s="67"/>
      <c r="P33" s="67"/>
      <c r="Q33" s="84"/>
      <c r="R33" s="84"/>
      <c r="S33" s="70"/>
      <c r="T33" s="67"/>
      <c r="U33" s="67"/>
      <c r="V33" s="84"/>
      <c r="W33" s="68"/>
      <c r="X33" s="70"/>
      <c r="Y33" s="67"/>
      <c r="Z33" s="67"/>
      <c r="AA33" s="84"/>
      <c r="AB33" s="84"/>
      <c r="AC33" s="70"/>
      <c r="AD33" s="67"/>
      <c r="AE33" s="67"/>
      <c r="AF33" s="84"/>
      <c r="AG33" s="84"/>
      <c r="AH33" s="70"/>
      <c r="AI33" s="67"/>
      <c r="AJ33" s="67"/>
      <c r="AK33" s="84"/>
      <c r="AL33" s="84"/>
    </row>
    <row r="34" spans="1:38" s="73" customFormat="1" ht="24" thickTop="1" thickBot="1">
      <c r="A34" s="85"/>
      <c r="B34" s="103" t="s">
        <v>38</v>
      </c>
      <c r="C34" s="104"/>
      <c r="D34" s="105"/>
      <c r="E34" s="106"/>
      <c r="F34" s="107"/>
      <c r="G34" s="108">
        <f>SUM(G28:G32)</f>
        <v>0</v>
      </c>
      <c r="H34" s="107"/>
      <c r="I34" s="108">
        <f>SUM(I28:I32)</f>
        <v>0</v>
      </c>
      <c r="J34" s="109"/>
      <c r="K34" s="108">
        <f>SUM(K28:K32)</f>
        <v>0</v>
      </c>
      <c r="L34" s="110">
        <f>SUM(L28:L32)</f>
        <v>0</v>
      </c>
      <c r="M34" s="83"/>
      <c r="N34" s="66"/>
      <c r="O34" s="67"/>
      <c r="P34" s="67"/>
      <c r="Q34" s="84"/>
      <c r="R34" s="84"/>
      <c r="S34" s="70"/>
      <c r="T34" s="67"/>
      <c r="U34" s="67"/>
      <c r="V34" s="68"/>
      <c r="W34" s="69"/>
      <c r="X34" s="70"/>
      <c r="Y34" s="67"/>
      <c r="Z34" s="67"/>
      <c r="AA34" s="68"/>
      <c r="AB34" s="69"/>
      <c r="AC34" s="70"/>
      <c r="AD34" s="67"/>
      <c r="AE34" s="67"/>
      <c r="AF34" s="68"/>
      <c r="AG34" s="69"/>
      <c r="AH34" s="70"/>
      <c r="AI34" s="67"/>
      <c r="AJ34" s="67"/>
      <c r="AK34" s="68"/>
      <c r="AL34" s="69"/>
    </row>
    <row r="35" spans="1:38">
      <c r="B35" s="111"/>
      <c r="D35" s="112"/>
      <c r="E35" s="111"/>
      <c r="F35" s="111"/>
      <c r="G35" s="113"/>
      <c r="O35" s="118"/>
      <c r="P35" s="118"/>
      <c r="Q35" s="119"/>
      <c r="R35" s="119"/>
    </row>
    <row r="36" spans="1:38">
      <c r="B36" s="111"/>
      <c r="D36" s="112"/>
      <c r="E36" s="111"/>
      <c r="F36" s="111"/>
      <c r="G36" s="113"/>
      <c r="O36" s="120"/>
      <c r="P36" s="120"/>
      <c r="Q36" s="121"/>
      <c r="R36" s="121"/>
    </row>
  </sheetData>
  <mergeCells count="12">
    <mergeCell ref="AC4:AG5"/>
    <mergeCell ref="AH4:AL5"/>
    <mergeCell ref="B1:C1"/>
    <mergeCell ref="D1:L1"/>
    <mergeCell ref="N1:AK2"/>
    <mergeCell ref="B3:L3"/>
    <mergeCell ref="F4:G4"/>
    <mergeCell ref="H4:I4"/>
    <mergeCell ref="J4:K4"/>
    <mergeCell ref="N4:R5"/>
    <mergeCell ref="S4:W5"/>
    <mergeCell ref="X4:AB5"/>
  </mergeCells>
  <printOptions horizontalCentered="1"/>
  <pageMargins left="0.26" right="0.24" top="0.75" bottom="0.43" header="0.68" footer="0.3"/>
  <pageSetup scale="57" fitToHeight="0" orientation="portrait" horizontalDpi="300" verticalDpi="300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Pre-Cast Panel Estimate</vt:lpstr>
      <vt:lpstr>'Pre-Cast Panel Estimate'!Print_Area</vt:lpstr>
      <vt:lpstr>'Pre-Cast Panel Estimate'!Print_Titles</vt:lpstr>
    </vt:vector>
  </TitlesOfParts>
  <Company>Hensel Phelps Construction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Heick, Michelle B.</dc:creator>
  <cp:lastModifiedBy>Mehl, Jenn M.</cp:lastModifiedBy>
  <dcterms:created xsi:type="dcterms:W3CDTF">2014-01-07T17:28:31Z</dcterms:created>
  <dcterms:modified xsi:type="dcterms:W3CDTF">2015-01-08T23:33:34Z</dcterms:modified>
</cp:coreProperties>
</file>