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28830" windowHeight="12405" tabRatio="602" activeTab="3"/>
  </bookViews>
  <sheets>
    <sheet name="Tile" sheetId="38" r:id="rId1"/>
    <sheet name="Kitchen Equipment" sheetId="34" r:id="rId2"/>
    <sheet name="Roofing" sheetId="39" r:id="rId3"/>
    <sheet name="MIXED" sheetId="40" r:id="rId4"/>
  </sheets>
  <externalReferences>
    <externalReference r:id="rId5"/>
  </externalReferences>
  <definedNames>
    <definedName name="_xlnm._FilterDatabase" localSheetId="1" hidden="1">'Kitchen Equipment'!$A$9:$J$84</definedName>
    <definedName name="_xlnm._FilterDatabase" localSheetId="3" hidden="1">MIXED!$A$9:$L$92</definedName>
    <definedName name="_xlnm._FilterDatabase" localSheetId="2" hidden="1">Roofing!$A$9:$J$42</definedName>
    <definedName name="_xlnm._FilterDatabase" localSheetId="0" hidden="1">Tile!$A$9:$L$40</definedName>
    <definedName name="altest">'[1]Alt Setup'!$E$11</definedName>
    <definedName name="_xlnm.Print_Area" localSheetId="1">'Kitchen Equipment'!$A$1:$J$84</definedName>
    <definedName name="_xlnm.Print_Area" localSheetId="3">MIXED!$A$1:$L$92</definedName>
    <definedName name="_xlnm.Print_Area" localSheetId="2">Roofing!$A$1:$J$42</definedName>
    <definedName name="_xlnm.Print_Area" localSheetId="0">Tile!$A$1:$L$40</definedName>
    <definedName name="_xlnm.Print_Titles" localSheetId="1">'Kitchen Equipment'!$9:$9</definedName>
    <definedName name="_xlnm.Print_Titles" localSheetId="3">MIXED!$9:$9</definedName>
    <definedName name="_xlnm.Print_Titles" localSheetId="2">Roofing!$9:$9</definedName>
    <definedName name="_xlnm.Print_Titles" localSheetId="0">Tile!$9:$9</definedName>
    <definedName name="Z_1E4135C3_1DB0_4912_85EC_A7DC0DD021A8_.wvu.FilterData" localSheetId="1" hidden="1">'Kitchen Equipment'!#REF!</definedName>
    <definedName name="Z_1E4135C3_1DB0_4912_85EC_A7DC0DD021A8_.wvu.FilterData" localSheetId="3" hidden="1">MIXED!#REF!</definedName>
    <definedName name="Z_1E4135C3_1DB0_4912_85EC_A7DC0DD021A8_.wvu.FilterData" localSheetId="2" hidden="1">Roofing!#REF!</definedName>
    <definedName name="Z_1E4135C3_1DB0_4912_85EC_A7DC0DD021A8_.wvu.FilterData" localSheetId="0" hidden="1">Tile!#REF!</definedName>
    <definedName name="Z_1E4135C3_1DB0_4912_85EC_A7DC0DD021A8_.wvu.PrintArea" localSheetId="1" hidden="1">'Kitchen Equipment'!$A$1:$J$84</definedName>
    <definedName name="Z_1E4135C3_1DB0_4912_85EC_A7DC0DD021A8_.wvu.PrintArea" localSheetId="3" hidden="1">MIXED!$A$1:$L$92</definedName>
    <definedName name="Z_1E4135C3_1DB0_4912_85EC_A7DC0DD021A8_.wvu.PrintArea" localSheetId="2" hidden="1">Roofing!$A$1:$J$42</definedName>
    <definedName name="Z_1E4135C3_1DB0_4912_85EC_A7DC0DD021A8_.wvu.PrintArea" localSheetId="0" hidden="1">Tile!$A$1:$L$40</definedName>
    <definedName name="Z_1E4135C3_1DB0_4912_85EC_A7DC0DD021A8_.wvu.PrintTitles" localSheetId="1" hidden="1">'Kitchen Equipment'!$9:$9</definedName>
    <definedName name="Z_1E4135C3_1DB0_4912_85EC_A7DC0DD021A8_.wvu.PrintTitles" localSheetId="3" hidden="1">MIXED!$9:$9</definedName>
    <definedName name="Z_1E4135C3_1DB0_4912_85EC_A7DC0DD021A8_.wvu.PrintTitles" localSheetId="2" hidden="1">Roofing!$9:$9</definedName>
    <definedName name="Z_1E4135C3_1DB0_4912_85EC_A7DC0DD021A8_.wvu.PrintTitles" localSheetId="0" hidden="1">Tile!$9:$9</definedName>
    <definedName name="Z_2B421573_37F5_40A8_9572_9E07C5420981_.wvu.FilterData" localSheetId="1" hidden="1">'Kitchen Equipment'!$A$9:$N$84</definedName>
    <definedName name="Z_2B421573_37F5_40A8_9572_9E07C5420981_.wvu.FilterData" localSheetId="3" hidden="1">MIXED!$A$9:$P$92</definedName>
    <definedName name="Z_2B421573_37F5_40A8_9572_9E07C5420981_.wvu.FilterData" localSheetId="2" hidden="1">Roofing!$A$9:$N$42</definedName>
    <definedName name="Z_2B421573_37F5_40A8_9572_9E07C5420981_.wvu.FilterData" localSheetId="0" hidden="1">Tile!$A$9:$P$40</definedName>
    <definedName name="Z_400B9531_C863_41B4_B9FA_E7CBDC1F3114_.wvu.FilterData" localSheetId="1" hidden="1">'Kitchen Equipment'!$A$9:$N$84</definedName>
    <definedName name="Z_400B9531_C863_41B4_B9FA_E7CBDC1F3114_.wvu.FilterData" localSheetId="3" hidden="1">MIXED!$A$9:$P$92</definedName>
    <definedName name="Z_400B9531_C863_41B4_B9FA_E7CBDC1F3114_.wvu.FilterData" localSheetId="2" hidden="1">Roofing!$A$9:$N$42</definedName>
    <definedName name="Z_400B9531_C863_41B4_B9FA_E7CBDC1F3114_.wvu.FilterData" localSheetId="0" hidden="1">Tile!$A$9:$P$40</definedName>
    <definedName name="Z_44804DAF_755D_4237_93AE_0DEAC3A44031_.wvu.FilterData" localSheetId="1" hidden="1">'Kitchen Equipment'!$A$80:$J$81</definedName>
    <definedName name="Z_44804DAF_755D_4237_93AE_0DEAC3A44031_.wvu.FilterData" localSheetId="3" hidden="1">MIXED!$A$90:$L$91</definedName>
    <definedName name="Z_44804DAF_755D_4237_93AE_0DEAC3A44031_.wvu.FilterData" localSheetId="2" hidden="1">Roofing!$A$38:$J$39</definedName>
    <definedName name="Z_44804DAF_755D_4237_93AE_0DEAC3A44031_.wvu.FilterData" localSheetId="0" hidden="1">Tile!$A$36:$L$37</definedName>
    <definedName name="Z_44804DAF_755D_4237_93AE_0DEAC3A44031_.wvu.PrintArea" localSheetId="1" hidden="1">'Kitchen Equipment'!$A$1:$J$84</definedName>
    <definedName name="Z_44804DAF_755D_4237_93AE_0DEAC3A44031_.wvu.PrintArea" localSheetId="3" hidden="1">MIXED!$A$1:$L$92</definedName>
    <definedName name="Z_44804DAF_755D_4237_93AE_0DEAC3A44031_.wvu.PrintArea" localSheetId="2" hidden="1">Roofing!$A$1:$J$42</definedName>
    <definedName name="Z_44804DAF_755D_4237_93AE_0DEAC3A44031_.wvu.PrintArea" localSheetId="0" hidden="1">Tile!$A$1:$L$40</definedName>
    <definedName name="Z_44804DAF_755D_4237_93AE_0DEAC3A44031_.wvu.PrintTitles" localSheetId="1" hidden="1">'Kitchen Equipment'!$9:$9</definedName>
    <definedName name="Z_44804DAF_755D_4237_93AE_0DEAC3A44031_.wvu.PrintTitles" localSheetId="3" hidden="1">MIXED!$9:$9</definedName>
    <definedName name="Z_44804DAF_755D_4237_93AE_0DEAC3A44031_.wvu.PrintTitles" localSheetId="2" hidden="1">Roofing!$9:$9</definedName>
    <definedName name="Z_44804DAF_755D_4237_93AE_0DEAC3A44031_.wvu.PrintTitles" localSheetId="0" hidden="1">Tile!$9:$9</definedName>
    <definedName name="Z_4DD28007_3EDB_46A2_A82A_107CDF35208D_.wvu.FilterData" localSheetId="1" hidden="1">'Kitchen Equipment'!$A$9:$N$84</definedName>
    <definedName name="Z_4DD28007_3EDB_46A2_A82A_107CDF35208D_.wvu.FilterData" localSheetId="3" hidden="1">MIXED!$A$9:$P$92</definedName>
    <definedName name="Z_4DD28007_3EDB_46A2_A82A_107CDF35208D_.wvu.FilterData" localSheetId="2" hidden="1">Roofing!$A$9:$N$42</definedName>
    <definedName name="Z_4DD28007_3EDB_46A2_A82A_107CDF35208D_.wvu.FilterData" localSheetId="0" hidden="1">Tile!$A$9:$P$40</definedName>
    <definedName name="Z_4F5383A2_8035_4434_9C24_79D6F75CB221_.wvu.FilterData" localSheetId="1" hidden="1">'Kitchen Equipment'!$A$80:$J$81</definedName>
    <definedName name="Z_4F5383A2_8035_4434_9C24_79D6F75CB221_.wvu.FilterData" localSheetId="3" hidden="1">MIXED!$A$90:$L$91</definedName>
    <definedName name="Z_4F5383A2_8035_4434_9C24_79D6F75CB221_.wvu.FilterData" localSheetId="2" hidden="1">Roofing!$A$38:$J$39</definedName>
    <definedName name="Z_4F5383A2_8035_4434_9C24_79D6F75CB221_.wvu.FilterData" localSheetId="0" hidden="1">Tile!$A$36:$L$37</definedName>
    <definedName name="Z_537A1C55_E003_4B2A_A6B3_A0776AC71798_.wvu.FilterData" localSheetId="1" hidden="1">'Kitchen Equipment'!$A$80:$J$81</definedName>
    <definedName name="Z_537A1C55_E003_4B2A_A6B3_A0776AC71798_.wvu.FilterData" localSheetId="3" hidden="1">MIXED!$A$90:$L$91</definedName>
    <definedName name="Z_537A1C55_E003_4B2A_A6B3_A0776AC71798_.wvu.FilterData" localSheetId="2" hidden="1">Roofing!$A$38:$J$39</definedName>
    <definedName name="Z_537A1C55_E003_4B2A_A6B3_A0776AC71798_.wvu.FilterData" localSheetId="0" hidden="1">Tile!$A$36:$L$37</definedName>
    <definedName name="Z_537A1C55_E003_4B2A_A6B3_A0776AC71798_.wvu.PrintArea" localSheetId="1" hidden="1">'Kitchen Equipment'!$A$1:$J$91</definedName>
    <definedName name="Z_537A1C55_E003_4B2A_A6B3_A0776AC71798_.wvu.PrintArea" localSheetId="3" hidden="1">MIXED!$A$1:$L$99</definedName>
    <definedName name="Z_537A1C55_E003_4B2A_A6B3_A0776AC71798_.wvu.PrintArea" localSheetId="2" hidden="1">Roofing!$A$1:$J$49</definedName>
    <definedName name="Z_537A1C55_E003_4B2A_A6B3_A0776AC71798_.wvu.PrintArea" localSheetId="0" hidden="1">Tile!$A$1:$L$47</definedName>
    <definedName name="Z_537A1C55_E003_4B2A_A6B3_A0776AC71798_.wvu.PrintTitles" localSheetId="1" hidden="1">'Kitchen Equipment'!$9:$9</definedName>
    <definedName name="Z_537A1C55_E003_4B2A_A6B3_A0776AC71798_.wvu.PrintTitles" localSheetId="3" hidden="1">MIXED!$9:$9</definedName>
    <definedName name="Z_537A1C55_E003_4B2A_A6B3_A0776AC71798_.wvu.PrintTitles" localSheetId="2" hidden="1">Roofing!$9:$9</definedName>
    <definedName name="Z_537A1C55_E003_4B2A_A6B3_A0776AC71798_.wvu.PrintTitles" localSheetId="0" hidden="1">Tile!$9:$9</definedName>
    <definedName name="Z_620A77A4_78A4_42AF_812E_BEE307F1508D_.wvu.FilterData" localSheetId="1" hidden="1">'Kitchen Equipment'!$A$80:$J$81</definedName>
    <definedName name="Z_620A77A4_78A4_42AF_812E_BEE307F1508D_.wvu.FilterData" localSheetId="3" hidden="1">MIXED!$A$90:$L$91</definedName>
    <definedName name="Z_620A77A4_78A4_42AF_812E_BEE307F1508D_.wvu.FilterData" localSheetId="2" hidden="1">Roofing!$A$38:$J$39</definedName>
    <definedName name="Z_620A77A4_78A4_42AF_812E_BEE307F1508D_.wvu.FilterData" localSheetId="0" hidden="1">Tile!$A$36:$L$37</definedName>
    <definedName name="Z_620A77A4_78A4_42AF_812E_BEE307F1508D_.wvu.PrintArea" localSheetId="1" hidden="1">'Kitchen Equipment'!$A$1:$J$84</definedName>
    <definedName name="Z_620A77A4_78A4_42AF_812E_BEE307F1508D_.wvu.PrintArea" localSheetId="3" hidden="1">MIXED!$A$1:$L$92</definedName>
    <definedName name="Z_620A77A4_78A4_42AF_812E_BEE307F1508D_.wvu.PrintArea" localSheetId="2" hidden="1">Roofing!$A$1:$J$42</definedName>
    <definedName name="Z_620A77A4_78A4_42AF_812E_BEE307F1508D_.wvu.PrintArea" localSheetId="0" hidden="1">Tile!$A$1:$L$40</definedName>
    <definedName name="Z_620A77A4_78A4_42AF_812E_BEE307F1508D_.wvu.PrintTitles" localSheetId="1" hidden="1">'Kitchen Equipment'!$9:$9</definedName>
    <definedName name="Z_620A77A4_78A4_42AF_812E_BEE307F1508D_.wvu.PrintTitles" localSheetId="3" hidden="1">MIXED!$9:$9</definedName>
    <definedName name="Z_620A77A4_78A4_42AF_812E_BEE307F1508D_.wvu.PrintTitles" localSheetId="2" hidden="1">Roofing!$9:$9</definedName>
    <definedName name="Z_620A77A4_78A4_42AF_812E_BEE307F1508D_.wvu.PrintTitles" localSheetId="0" hidden="1">Tile!$9:$9</definedName>
    <definedName name="Z_A5EFD5EB_0494_48A5_A0B1_D304457464D9_.wvu.FilterData" localSheetId="1" hidden="1">'Kitchen Equipment'!$A$9:$N$84</definedName>
    <definedName name="Z_A5EFD5EB_0494_48A5_A0B1_D304457464D9_.wvu.FilterData" localSheetId="3" hidden="1">MIXED!$A$9:$P$92</definedName>
    <definedName name="Z_A5EFD5EB_0494_48A5_A0B1_D304457464D9_.wvu.FilterData" localSheetId="2" hidden="1">Roofing!$A$9:$N$42</definedName>
    <definedName name="Z_A5EFD5EB_0494_48A5_A0B1_D304457464D9_.wvu.FilterData" localSheetId="0" hidden="1">Tile!$A$9:$P$40</definedName>
    <definedName name="Z_A5EFD5EB_0494_48A5_A0B1_D304457464D9_.wvu.PrintArea" localSheetId="1" hidden="1">'Kitchen Equipment'!$A$1:$J$84</definedName>
    <definedName name="Z_A5EFD5EB_0494_48A5_A0B1_D304457464D9_.wvu.PrintArea" localSheetId="3" hidden="1">MIXED!$A$1:$L$92</definedName>
    <definedName name="Z_A5EFD5EB_0494_48A5_A0B1_D304457464D9_.wvu.PrintArea" localSheetId="2" hidden="1">Roofing!$A$1:$J$42</definedName>
    <definedName name="Z_A5EFD5EB_0494_48A5_A0B1_D304457464D9_.wvu.PrintArea" localSheetId="0" hidden="1">Tile!$A$1:$L$40</definedName>
    <definedName name="Z_A5EFD5EB_0494_48A5_A0B1_D304457464D9_.wvu.PrintTitles" localSheetId="1" hidden="1">'Kitchen Equipment'!$9:$9</definedName>
    <definedName name="Z_A5EFD5EB_0494_48A5_A0B1_D304457464D9_.wvu.PrintTitles" localSheetId="3" hidden="1">MIXED!$9:$9</definedName>
    <definedName name="Z_A5EFD5EB_0494_48A5_A0B1_D304457464D9_.wvu.PrintTitles" localSheetId="2" hidden="1">Roofing!$9:$9</definedName>
    <definedName name="Z_A5EFD5EB_0494_48A5_A0B1_D304457464D9_.wvu.PrintTitles" localSheetId="0" hidden="1">Tile!$9:$9</definedName>
    <definedName name="Z_F5E1FC2D_CDEE_46D8_95EB_AAAB21B5B8DB_.wvu.FilterData" localSheetId="1" hidden="1">'Kitchen Equipment'!$A$80:$J$81</definedName>
    <definedName name="Z_F5E1FC2D_CDEE_46D8_95EB_AAAB21B5B8DB_.wvu.FilterData" localSheetId="3" hidden="1">MIXED!$A$90:$L$91</definedName>
    <definedName name="Z_F5E1FC2D_CDEE_46D8_95EB_AAAB21B5B8DB_.wvu.FilterData" localSheetId="2" hidden="1">Roofing!$A$38:$J$39</definedName>
    <definedName name="Z_F5E1FC2D_CDEE_46D8_95EB_AAAB21B5B8DB_.wvu.FilterData" localSheetId="0" hidden="1">Tile!$A$36:$L$37</definedName>
    <definedName name="Z_F5E1FC2D_CDEE_46D8_95EB_AAAB21B5B8DB_.wvu.PrintArea" localSheetId="1" hidden="1">'Kitchen Equipment'!$A$1:$J$84</definedName>
    <definedName name="Z_F5E1FC2D_CDEE_46D8_95EB_AAAB21B5B8DB_.wvu.PrintArea" localSheetId="3" hidden="1">MIXED!$A$1:$L$92</definedName>
    <definedName name="Z_F5E1FC2D_CDEE_46D8_95EB_AAAB21B5B8DB_.wvu.PrintArea" localSheetId="2" hidden="1">Roofing!$A$1:$J$42</definedName>
    <definedName name="Z_F5E1FC2D_CDEE_46D8_95EB_AAAB21B5B8DB_.wvu.PrintArea" localSheetId="0" hidden="1">Tile!$A$1:$L$40</definedName>
    <definedName name="Z_F5E1FC2D_CDEE_46D8_95EB_AAAB21B5B8DB_.wvu.PrintTitles" localSheetId="1" hidden="1">'Kitchen Equipment'!$9:$9</definedName>
    <definedName name="Z_F5E1FC2D_CDEE_46D8_95EB_AAAB21B5B8DB_.wvu.PrintTitles" localSheetId="3" hidden="1">MIXED!$9:$9</definedName>
    <definedName name="Z_F5E1FC2D_CDEE_46D8_95EB_AAAB21B5B8DB_.wvu.PrintTitles" localSheetId="2" hidden="1">Roofing!$9:$9</definedName>
    <definedName name="Z_F5E1FC2D_CDEE_46D8_95EB_AAAB21B5B8DB_.wvu.PrintTitles" localSheetId="0" hidden="1">Tile!$9:$9</definedName>
  </definedNames>
  <calcPr calcId="145621"/>
  <customWorkbookViews>
    <customWorkbookView name="BGE - Personal View" guid="{44804DAF-755D-4237-93AE-0DEAC3A44031}" mergeInterval="0" personalView="1" maximized="1" xWindow="1" yWindow="1" windowWidth="1440" windowHeight="679" activeSheetId="2"/>
    <customWorkbookView name="Johnson, Craig E. - Personal View" guid="{620A77A4-78A4-42AF-812E-BEE307F1508D}" mergeInterval="0" personalView="1" maximized="1" windowWidth="1008" windowHeight="505" tabRatio="964" activeSheetId="13"/>
    <customWorkbookView name="Craig - Personal View" guid="{A5EFD5EB-0494-48A5-A0B1-D304457464D9}" autoUpdate="1" mergeInterval="10" personalView="1" maximized="1" xWindow="1" yWindow="1" windowWidth="1436" windowHeight="648" tabRatio="963" activeSheetId="22"/>
    <customWorkbookView name="Blake Christian - Personal View" guid="{1E4135C3-1DB0-4912-85EC-A7DC0DD021A8}" mergeInterval="0" personalView="1" maximized="1" xWindow="1" yWindow="1" windowWidth="1276" windowHeight="799" activeSheetId="13" showComments="commNone"/>
    <customWorkbookView name="  - Personal View" guid="{537A1C55-E003-4B2A-A6B3-A0776AC71798}" mergeInterval="0" personalView="1" maximized="1" xWindow="1" yWindow="1" windowWidth="1276" windowHeight="803" tabRatio="964" activeSheetId="25"/>
    <customWorkbookView name="Tom - Personal View" guid="{F5E1FC2D-CDEE-46D8-95EB-AAAB21B5B8DB}" mergeInterval="0" personalView="1" maximized="1" xWindow="1" yWindow="1" windowWidth="1436" windowHeight="685" activeSheetId="7" showComments="commIndAndComment"/>
  </customWorkbookViews>
</workbook>
</file>

<file path=xl/calcChain.xml><?xml version="1.0" encoding="utf-8"?>
<calcChain xmlns="http://schemas.openxmlformats.org/spreadsheetml/2006/main">
  <c r="H89" i="40" l="1"/>
  <c r="L89" i="40"/>
  <c r="F89" i="40" l="1"/>
  <c r="J89" i="40" l="1"/>
  <c r="D89" i="40"/>
  <c r="H39" i="39" l="1"/>
  <c r="D39" i="39" l="1"/>
  <c r="F39" i="39"/>
  <c r="J39" i="39"/>
  <c r="H37" i="38" l="1"/>
  <c r="F37" i="38"/>
  <c r="L37" i="38" l="1"/>
  <c r="J81" i="34" l="1"/>
  <c r="H81" i="34"/>
  <c r="F81" i="34"/>
  <c r="D81" i="34"/>
  <c r="J37" i="38"/>
  <c r="D37" i="38"/>
</calcChain>
</file>

<file path=xl/comments1.xml><?xml version="1.0" encoding="utf-8"?>
<comments xmlns="http://schemas.openxmlformats.org/spreadsheetml/2006/main">
  <authors>
    <author>Gary Wahlstrom</author>
  </authors>
  <commentList>
    <comment ref="C36" authorId="0">
      <text>
        <r>
          <rPr>
            <b/>
            <sz val="9"/>
            <color indexed="81"/>
            <rFont val="Tahoma"/>
            <family val="2"/>
          </rPr>
          <t>Gary Wahlstrom:</t>
        </r>
        <r>
          <rPr>
            <sz val="9"/>
            <color indexed="81"/>
            <rFont val="Tahoma"/>
            <family val="2"/>
          </rPr>
          <t xml:space="preserve">
(4) PER PLAN SCHEDULE
(2) DRAWN ON PLAN
</t>
        </r>
      </text>
    </comment>
    <comment ref="C70" authorId="0">
      <text>
        <r>
          <rPr>
            <b/>
            <sz val="9"/>
            <color indexed="81"/>
            <rFont val="Tahoma"/>
            <family val="2"/>
          </rPr>
          <t>Gary Wahlstrom:</t>
        </r>
        <r>
          <rPr>
            <sz val="9"/>
            <color indexed="81"/>
            <rFont val="Tahoma"/>
            <family val="2"/>
          </rPr>
          <t xml:space="preserve">
(1) PER PLAN SCHEDULE
(2) DRAWN ON PLAN</t>
        </r>
      </text>
    </comment>
    <comment ref="C71" authorId="0">
      <text>
        <r>
          <rPr>
            <b/>
            <sz val="9"/>
            <color indexed="81"/>
            <rFont val="Tahoma"/>
            <family val="2"/>
          </rPr>
          <t>Gary Wahlstrom:</t>
        </r>
        <r>
          <rPr>
            <sz val="9"/>
            <color indexed="81"/>
            <rFont val="Tahoma"/>
            <family val="2"/>
          </rPr>
          <t xml:space="preserve">
(1) PER PLAN SCHEDULE
(2) DRAWN ON PLAN</t>
        </r>
      </text>
    </comment>
    <comment ref="C73" authorId="0">
      <text>
        <r>
          <rPr>
            <b/>
            <sz val="9"/>
            <color indexed="81"/>
            <rFont val="Tahoma"/>
            <family val="2"/>
          </rPr>
          <t>Gary Wahlstrom:</t>
        </r>
        <r>
          <rPr>
            <sz val="9"/>
            <color indexed="81"/>
            <rFont val="Tahoma"/>
            <family val="2"/>
          </rPr>
          <t xml:space="preserve">
(1) PER PLAN SCHEDULE
(2) DRAWN ON PLAN</t>
        </r>
      </text>
    </comment>
  </commentList>
</comments>
</file>

<file path=xl/sharedStrings.xml><?xml version="1.0" encoding="utf-8"?>
<sst xmlns="http://schemas.openxmlformats.org/spreadsheetml/2006/main" count="1164" uniqueCount="251">
  <si>
    <t>Description</t>
  </si>
  <si>
    <t>Total Cost</t>
  </si>
  <si>
    <t>PROJECT:</t>
  </si>
  <si>
    <t>User Code</t>
  </si>
  <si>
    <t>SEE BELOW</t>
  </si>
  <si>
    <t>TOTAL</t>
  </si>
  <si>
    <t>-</t>
  </si>
  <si>
    <t>SBE</t>
  </si>
  <si>
    <t>BID AMOUNT</t>
  </si>
  <si>
    <t xml:space="preserve">09 30 13 </t>
  </si>
  <si>
    <t>CALIFORNIA VETERANS HOME FRESNO</t>
  </si>
  <si>
    <t>FRESNO, CA</t>
  </si>
  <si>
    <t>CERAMIC TILE</t>
  </si>
  <si>
    <t xml:space="preserve">SBE </t>
  </si>
  <si>
    <t>OCIP</t>
  </si>
  <si>
    <t>TILE</t>
  </si>
  <si>
    <t>VISALIA CERAMIC TILE</t>
  </si>
  <si>
    <t>VISALIA, CA</t>
  </si>
  <si>
    <t>559-651-2925</t>
  </si>
  <si>
    <t>MIKE MARTINHO</t>
  </si>
  <si>
    <t>SALES TAX 8.25%</t>
  </si>
  <si>
    <t>ADDENDUMS</t>
  </si>
  <si>
    <t>WATERPROOFING PANS @ SHOWERS</t>
  </si>
  <si>
    <t>CRACK ISOLATION MEMBRANE</t>
  </si>
  <si>
    <t>EXPANSION JOINTS</t>
  </si>
  <si>
    <t>GROUT SEALER</t>
  </si>
  <si>
    <t>MORTAR SETTING BEDS</t>
  </si>
  <si>
    <t>JOINT SEALANTS</t>
  </si>
  <si>
    <t>FLOOR PREP</t>
  </si>
  <si>
    <t>WATERPROOFING WATER TEST</t>
  </si>
  <si>
    <t>ADDED STOCK 2%</t>
  </si>
  <si>
    <t>MORTAR BEDS OVER WATERPROOFING</t>
  </si>
  <si>
    <t>EPOXY GROUT @ TILE FLOORS</t>
  </si>
  <si>
    <t>PUNCHLIST REPAIRS</t>
  </si>
  <si>
    <t>PROTECTION OF WORK (NO PAPER)</t>
  </si>
  <si>
    <t>UNION/PREVAILING WAGE</t>
  </si>
  <si>
    <t>POLYMER GROUT IN LIEU EPOXY GROUT</t>
  </si>
  <si>
    <t xml:space="preserve">DVBE </t>
  </si>
  <si>
    <t>EPOXY GROUT @ WALLS</t>
  </si>
  <si>
    <t>WARRANTIES (2 YEARS)</t>
  </si>
  <si>
    <t>MOCK UPS</t>
  </si>
  <si>
    <t>Scope Desired</t>
  </si>
  <si>
    <t>Included</t>
  </si>
  <si>
    <t>SEC</t>
  </si>
  <si>
    <t>559-443-3905</t>
  </si>
  <si>
    <t>CREATIVE DESIGN FLOORING</t>
  </si>
  <si>
    <t>JUSTINE STETSON</t>
  </si>
  <si>
    <t>COMMERCIAL CERAMIC INC.</t>
  </si>
  <si>
    <t>FAX</t>
  </si>
  <si>
    <t>BELLA VISTA, CA</t>
  </si>
  <si>
    <t>559-762-5546</t>
  </si>
  <si>
    <t>MIKE GILLETT</t>
  </si>
  <si>
    <t>FOLEY</t>
  </si>
  <si>
    <t>PALO CEDRO, CA</t>
  </si>
  <si>
    <t>557-651-2829</t>
  </si>
  <si>
    <t>MATTHEW SYLLIAASEN</t>
  </si>
  <si>
    <t>PECKHAM, CA</t>
  </si>
  <si>
    <t>a</t>
  </si>
  <si>
    <t>NO</t>
  </si>
  <si>
    <t>OK</t>
  </si>
  <si>
    <t>BONDABLE/RATE ONLY</t>
  </si>
  <si>
    <t>BONDABLE</t>
  </si>
  <si>
    <t>Y</t>
  </si>
  <si>
    <t>N</t>
  </si>
  <si>
    <t>Boelter Contract &amp; Design</t>
  </si>
  <si>
    <t>Sacramento, CA</t>
  </si>
  <si>
    <t>916-363-2100</t>
  </si>
  <si>
    <t>Max Barrera</t>
  </si>
  <si>
    <t>11 40 00</t>
  </si>
  <si>
    <t>Warranty (2 year)</t>
  </si>
  <si>
    <t>FOOD SERVICE EQUIPMENT</t>
  </si>
  <si>
    <t>Kamran</t>
  </si>
  <si>
    <t>Tri-Mark</t>
  </si>
  <si>
    <t>916-358-2218</t>
  </si>
  <si>
    <t>916-363-2237</t>
  </si>
  <si>
    <t>Kenny Stone</t>
  </si>
  <si>
    <t>Ricky Bobby</t>
  </si>
  <si>
    <t>Fresno, CA</t>
  </si>
  <si>
    <t>San Diego, CA</t>
  </si>
  <si>
    <t>Progressive Roofing</t>
  </si>
  <si>
    <t>Manteca, CA</t>
  </si>
  <si>
    <t>209-624-7235</t>
  </si>
  <si>
    <t>Rafael Lapizco</t>
  </si>
  <si>
    <t>CONCRETE TILE ROOFING</t>
  </si>
  <si>
    <t>07 13 26</t>
  </si>
  <si>
    <t>Self Adhering Sheet Waterproofing</t>
  </si>
  <si>
    <t>07 22 00</t>
  </si>
  <si>
    <t>Roof Deck Insulation</t>
  </si>
  <si>
    <t>07 27 10</t>
  </si>
  <si>
    <t>Building Paper</t>
  </si>
  <si>
    <t>07 32 00</t>
  </si>
  <si>
    <t>Roof Tiles</t>
  </si>
  <si>
    <t>07 62 00</t>
  </si>
  <si>
    <t>Sheet Metal Flashing &amp; Trim</t>
  </si>
  <si>
    <t>07 92 00</t>
  </si>
  <si>
    <t>Joint Sealants</t>
  </si>
  <si>
    <t>Fasteners</t>
  </si>
  <si>
    <t>Asphalt Plastic Cement</t>
  </si>
  <si>
    <t>Mortar</t>
  </si>
  <si>
    <t>Ridge Boards</t>
  </si>
  <si>
    <t>Hip Boards</t>
  </si>
  <si>
    <t>Starter Strips</t>
  </si>
  <si>
    <t>Nailboard Underneath Roof Tiles</t>
  </si>
  <si>
    <t>Vented End Support (1/A8.10 &amp; 7/A8.40)</t>
  </si>
  <si>
    <t>O'Hagin Roof Vents</t>
  </si>
  <si>
    <t xml:space="preserve">26 Gauge Galvanized Steel </t>
  </si>
  <si>
    <t>Roof Vent Cut Out Openings</t>
  </si>
  <si>
    <t>Penetration Flashing</t>
  </si>
  <si>
    <t>Added Stock (2%)</t>
  </si>
  <si>
    <t>30 Year Warranty</t>
  </si>
  <si>
    <t>Tile Runners</t>
  </si>
  <si>
    <t>Roofing Supreme</t>
  </si>
  <si>
    <t>Kenny Arnold</t>
  </si>
  <si>
    <t>San Jose, CA</t>
  </si>
  <si>
    <t>Martin Genger</t>
  </si>
  <si>
    <t>557-289-6678</t>
  </si>
  <si>
    <t>408-201-1034</t>
  </si>
  <si>
    <t>BOND</t>
  </si>
  <si>
    <t>REACH-IN FREEZER</t>
  </si>
  <si>
    <t>REACH-IN REFRIGERATOR</t>
  </si>
  <si>
    <t>WORK TABLE WITH SINK</t>
  </si>
  <si>
    <t>FAUCET FOR WORK TABLE WITH SINK</t>
  </si>
  <si>
    <t>DRAIN FOR WORK TABLE WITH SINK</t>
  </si>
  <si>
    <t>CHASE</t>
  </si>
  <si>
    <t>ICE MACHINE / BIN</t>
  </si>
  <si>
    <t>REMOTE CONDENSING UNIT</t>
  </si>
  <si>
    <t>FLOOR TROUGH / GRATE</t>
  </si>
  <si>
    <t>WALK-IN COOLER</t>
  </si>
  <si>
    <t>MEDIUM TEMP REFRIGERATION SYSTEM</t>
  </si>
  <si>
    <t>SHELVING</t>
  </si>
  <si>
    <t>MOBILE WORK TABLE</t>
  </si>
  <si>
    <t>PREP TABLE WITH SINKS</t>
  </si>
  <si>
    <t>FAUCET FOR PREP TABLE WITH SINK</t>
  </si>
  <si>
    <t>DRAINS FOR PREP TABLE WITH SINKS</t>
  </si>
  <si>
    <t>HAND SINK / SIDE SPLASH</t>
  </si>
  <si>
    <t>40 GALLON TILT SKILLET</t>
  </si>
  <si>
    <t>2-DECK CONVECTION OVEN</t>
  </si>
  <si>
    <t>EXHAUST HOOD (TYPE-I)</t>
  </si>
  <si>
    <t>FIRE PROTECTION SYSTEM</t>
  </si>
  <si>
    <t>MOBILE POT RACK</t>
  </si>
  <si>
    <t>ROLL-THRU REFRIGERATOR</t>
  </si>
  <si>
    <t>GRIDDLE WITH STAND</t>
  </si>
  <si>
    <t>GAS DISCONNECT FOR GRIDDLE WITH STAND</t>
  </si>
  <si>
    <t>ROLL-THRU HOT CABINET</t>
  </si>
  <si>
    <t>PASS SHELF / FRAME</t>
  </si>
  <si>
    <t>MICROWAVE</t>
  </si>
  <si>
    <t>WORK COUNTER</t>
  </si>
  <si>
    <t>CONVEYOR TOASTER</t>
  </si>
  <si>
    <t>TRAY DISPENSER</t>
  </si>
  <si>
    <t>COLD PAN</t>
  </si>
  <si>
    <t>HOT FOOD PAN</t>
  </si>
  <si>
    <t>SERVING COUNTER / PASS WINDOW</t>
  </si>
  <si>
    <t>DISPOSER</t>
  </si>
  <si>
    <t>PRE-RINSE FOR DISPOSER</t>
  </si>
  <si>
    <t>POT SINK</t>
  </si>
  <si>
    <t>FAUCETS FOR POT SINK</t>
  </si>
  <si>
    <t>DRAINS FOR POT SINK</t>
  </si>
  <si>
    <t>SINK HEATER</t>
  </si>
  <si>
    <t>GLASS RACK DISPENSER</t>
  </si>
  <si>
    <t>COFFEE URN</t>
  </si>
  <si>
    <t>WORK COUNTER WITH SINK</t>
  </si>
  <si>
    <t>FAUCET FOR WORK COUNTER WITH SINK</t>
  </si>
  <si>
    <t>WATER FILLER</t>
  </si>
  <si>
    <t>SECURITY WALL CABINET</t>
  </si>
  <si>
    <t>SOILED DISHTABLE / DROP WINDOW</t>
  </si>
  <si>
    <t xml:space="preserve">SEISMIC HANGERS </t>
  </si>
  <si>
    <t>Qty</t>
  </si>
  <si>
    <t>LOT</t>
  </si>
  <si>
    <t>HPCC</t>
  </si>
  <si>
    <t>No</t>
  </si>
  <si>
    <t>PREVAILING WAGE</t>
  </si>
  <si>
    <t>UNION/NON-UNION</t>
  </si>
  <si>
    <t>SOUNDING ABSORBING WALL PANELS</t>
  </si>
  <si>
    <t>MOVABLE PARTITIONS</t>
  </si>
  <si>
    <t>REVEALS</t>
  </si>
  <si>
    <t>EDGE TRIMS</t>
  </si>
  <si>
    <t>FASTENERS</t>
  </si>
  <si>
    <t>FURRING</t>
  </si>
  <si>
    <t>EXTRA STOCK MATERIAL</t>
  </si>
  <si>
    <t>STANDARD MANUFACTURE WARRANTY</t>
  </si>
  <si>
    <t>WASHABLE CEILING TILES @ KITCHEN</t>
  </si>
  <si>
    <t>ADDITIONAL WIRES FOR LIGHT FIXTURES</t>
  </si>
  <si>
    <t>TRANSITION PIECES &amp; CLOSURE PANELS @ CEILING OFFSETS</t>
  </si>
  <si>
    <t>ADDITIONAL WIRES FOR MECHANICAL FIXTURES</t>
  </si>
  <si>
    <t>CEILING GRID</t>
  </si>
  <si>
    <t>CEILING TILES</t>
  </si>
  <si>
    <t>GRID SUSPENSION SYSTEM</t>
  </si>
  <si>
    <t>ANCHORS</t>
  </si>
  <si>
    <t>HANGERS</t>
  </si>
  <si>
    <t>CEILING CLIPS</t>
  </si>
  <si>
    <t>COMPRESSION STRUTS</t>
  </si>
  <si>
    <t>ACOUSTICAL CEILINGS</t>
  </si>
  <si>
    <t>SEISMIC BRACING</t>
  </si>
  <si>
    <t>W/SUBS</t>
  </si>
  <si>
    <t>INSULATION ACOUSTICS</t>
  </si>
  <si>
    <t>VAPOR-RETARDER MEMBRANE</t>
  </si>
  <si>
    <t xml:space="preserve">R-30 UNDER ROOF DECKING </t>
  </si>
  <si>
    <t>INTERIOR WALLS INSULATION FULL HEIGHT</t>
  </si>
  <si>
    <t>R-19 EXTERIOR WALL INSULATION</t>
  </si>
  <si>
    <t>2 YEAR WARRANTY</t>
  </si>
  <si>
    <t>MOCK-UPS</t>
  </si>
  <si>
    <t>SAMPLES</t>
  </si>
  <si>
    <t>INSTALL INSULATION IN WOOD FRAMING WITH STAPING FLANGES</t>
  </si>
  <si>
    <t>PROTECT ADJACENT SUFACES FROM DAMAGE</t>
  </si>
  <si>
    <t>ACOUSTICAL SEALANTS AT PERIMETER WALLS</t>
  </si>
  <si>
    <t>IMPACT RESISTANT SHEATHING IN ROOM 6C-132</t>
  </si>
  <si>
    <t>FIRE RATED ASSEMBLIES</t>
  </si>
  <si>
    <t>GYPSUM BOARD WALLS AND SUSPENDED CEILING SYSTEMS</t>
  </si>
  <si>
    <t>EDGE OF SLAB FIRESTOPPING</t>
  </si>
  <si>
    <t>INSTALL ACCESS DOORS PROVIDED BY OTHERS</t>
  </si>
  <si>
    <t>BLDG 6 &amp; 7 FIRESTOPPING ALL FIRE RATED WALLS</t>
  </si>
  <si>
    <t>GC</t>
  </si>
  <si>
    <t>FEE</t>
  </si>
  <si>
    <t>METAL BACKING PLATES TO SPAN METAL DECK FLUTES</t>
  </si>
  <si>
    <t>DEFLECTION HEAD AT EXTERIOR STUD WALLS</t>
  </si>
  <si>
    <t>CONTINUOUS BENT METAL NAILER AT PARAPET BLDG 6 (7/A8.43)</t>
  </si>
  <si>
    <t>C-CHANNELS FOR FIBER CEMENT SOFFIT PANELS AT PORTE CHOCHERE</t>
  </si>
  <si>
    <t>BACKING AND BLOCKING AT WALLS AND CEILINGS</t>
  </si>
  <si>
    <t>GYPSUM BOARD COLUMN WRAPS</t>
  </si>
  <si>
    <t>REVEALS, CONTROL AND EXPANSION JOINTS</t>
  </si>
  <si>
    <t>FIRE CAULK STRUCTURAL PENETRATIONS AT RATED WALLS AND CEILINGS</t>
  </si>
  <si>
    <t>FIRE RATED OPENINGS FOR FIRE/SMOKE DAMPERS</t>
  </si>
  <si>
    <t>MOISTURE RESISTANT GYPSUM AT TILE LOCATIONS</t>
  </si>
  <si>
    <t>MOCK UP EACH LEVEL OF GYPSUM BOARD FINISH</t>
  </si>
  <si>
    <t>LEED SUBMITTALS</t>
  </si>
  <si>
    <t>UNION</t>
  </si>
  <si>
    <t>HAMMER SQUAD</t>
  </si>
  <si>
    <t>FELLOWES</t>
  </si>
  <si>
    <t>CENTURY BUILDERS</t>
  </si>
  <si>
    <t>THE WORKS</t>
  </si>
  <si>
    <t>PHAROH</t>
  </si>
  <si>
    <t>BART MANNING</t>
  </si>
  <si>
    <t xml:space="preserve">JIMMY </t>
  </si>
  <si>
    <t>JORDAN LARSON</t>
  </si>
  <si>
    <t>DVBE</t>
  </si>
  <si>
    <t>PARTITIONS OVERHEAD STEEL SUPPORTS</t>
  </si>
  <si>
    <t>W/STEEL</t>
  </si>
  <si>
    <t>W/ABOVE</t>
  </si>
  <si>
    <t>INSTALL HOLLOW METAL FRAMES AT BLDG 6 &amp; 7</t>
  </si>
  <si>
    <t>INSTALL EXTERIOR WOOD WINDOWS AT BLDG 6 &amp; 7</t>
  </si>
  <si>
    <t>W/GLAZING</t>
  </si>
  <si>
    <t>W/CAULKER</t>
  </si>
  <si>
    <t xml:space="preserve">BOND </t>
  </si>
  <si>
    <t>DRYWALL/ACOUSTICAL CEILING/WALL PANELS/INSULATION</t>
  </si>
  <si>
    <t>INTERIOR DRYWALL</t>
  </si>
  <si>
    <t>GYPSUM SHEATHING AT EXTERIOR COLUMN ASSEMBLIES</t>
  </si>
  <si>
    <t>SEISMIC BRACING FOR OWN WORK</t>
  </si>
  <si>
    <t>CONTINUOUS BENT SUPPORT AT ROOF EDGES</t>
  </si>
  <si>
    <t>07 21 00</t>
  </si>
  <si>
    <t>09 51 13</t>
  </si>
  <si>
    <t>09 84 33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</si>
</sst>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000000"/>
    <numFmt numFmtId="166" formatCode="_(* #,##0_);_(* \(#,##0\);_(* &quot;-&quot;??_);_(@_)"/>
    <numFmt numFmtId="167" formatCode="0.0%"/>
    <numFmt numFmtId="168" formatCode="_(&quot;$&quot;* #,##0_);_(&quot;$&quot;* \(#,##0\);_(&quot;$&quot;* &quot;-&quot;??_);_(@_)"/>
    <numFmt numFmtId="169" formatCode="&quot;$&quot;#,##0"/>
  </numFmts>
  <fonts count="32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Comic Sans MS"/>
      <family val="4"/>
    </font>
    <font>
      <b/>
      <sz val="26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FF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Times New Roman"/>
      <family val="1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i/>
      <sz val="10"/>
      <color rgb="FF0000CC"/>
      <name val="Arial"/>
      <family val="2"/>
    </font>
    <font>
      <sz val="10"/>
      <name val="Marlett"/>
      <charset val="2"/>
    </font>
    <font>
      <sz val="12"/>
      <color rgb="FF0000CC"/>
      <name val="Arial"/>
      <family val="2"/>
    </font>
    <font>
      <i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CC"/>
      <name val="Arial"/>
      <family val="2"/>
    </font>
    <font>
      <b/>
      <sz val="16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ck">
        <color rgb="FFFF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8" fillId="0" borderId="0"/>
    <xf numFmtId="9" fontId="9" fillId="0" borderId="0" applyFont="0" applyFill="0" applyBorder="0" applyAlignment="0" applyProtection="0"/>
    <xf numFmtId="0" fontId="17" fillId="0" borderId="0"/>
    <xf numFmtId="44" fontId="9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horizontal="center"/>
    </xf>
    <xf numFmtId="1" fontId="1" fillId="0" borderId="0" xfId="0" applyNumberFormat="1" applyFont="1"/>
    <xf numFmtId="41" fontId="2" fillId="0" borderId="0" xfId="0" applyNumberFormat="1" applyFont="1"/>
    <xf numFmtId="41" fontId="2" fillId="0" borderId="0" xfId="0" applyNumberFormat="1" applyFont="1" applyBorder="1"/>
    <xf numFmtId="43" fontId="2" fillId="0" borderId="0" xfId="0" applyNumberFormat="1" applyFont="1"/>
    <xf numFmtId="0" fontId="7" fillId="0" borderId="0" xfId="0" applyFont="1" applyBorder="1" applyAlignment="1">
      <alignment vertical="center" wrapText="1"/>
    </xf>
    <xf numFmtId="0" fontId="0" fillId="0" borderId="0" xfId="0" applyBorder="1" applyAlignment="1"/>
    <xf numFmtId="165" fontId="0" fillId="0" borderId="0" xfId="0" applyNumberFormat="1"/>
    <xf numFmtId="165" fontId="4" fillId="0" borderId="10" xfId="0" applyNumberFormat="1" applyFont="1" applyBorder="1" applyAlignment="1"/>
    <xf numFmtId="165" fontId="6" fillId="0" borderId="11" xfId="0" applyNumberFormat="1" applyFont="1" applyBorder="1"/>
    <xf numFmtId="165" fontId="6" fillId="0" borderId="12" xfId="0" applyNumberFormat="1" applyFont="1" applyBorder="1"/>
    <xf numFmtId="165" fontId="2" fillId="0" borderId="13" xfId="0" applyNumberFormat="1" applyFont="1" applyBorder="1" applyAlignment="1">
      <alignment horizontal="center"/>
    </xf>
    <xf numFmtId="165" fontId="13" fillId="0" borderId="8" xfId="0" applyNumberFormat="1" applyFont="1" applyBorder="1" applyAlignment="1">
      <alignment horizont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4" xfId="0" quotePrefix="1" applyNumberFormat="1" applyFont="1" applyFill="1" applyBorder="1" applyAlignment="1" applyProtection="1">
      <alignment horizontal="right"/>
      <protection locked="0"/>
    </xf>
    <xf numFmtId="37" fontId="14" fillId="0" borderId="3" xfId="0" applyNumberFormat="1" applyFont="1" applyFill="1" applyBorder="1" applyAlignment="1">
      <alignment horizontal="right" vertical="center"/>
    </xf>
    <xf numFmtId="3" fontId="2" fillId="0" borderId="17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41" fontId="2" fillId="0" borderId="10" xfId="0" applyNumberFormat="1" applyFont="1" applyFill="1" applyBorder="1" applyAlignment="1" applyProtection="1">
      <alignment horizontal="center" vertical="center"/>
      <protection locked="0"/>
    </xf>
    <xf numFmtId="41" fontId="2" fillId="0" borderId="19" xfId="8" applyNumberFormat="1" applyFont="1" applyFill="1" applyBorder="1" applyAlignment="1">
      <alignment horizontal="center" vertical="center"/>
    </xf>
    <xf numFmtId="0" fontId="1" fillId="0" borderId="26" xfId="0" applyFont="1" applyBorder="1"/>
    <xf numFmtId="49" fontId="18" fillId="0" borderId="19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0" fontId="2" fillId="0" borderId="19" xfId="8" applyNumberFormat="1" applyFont="1" applyFill="1" applyBorder="1" applyAlignment="1">
      <alignment horizontal="center" vertical="center"/>
    </xf>
    <xf numFmtId="37" fontId="2" fillId="0" borderId="27" xfId="0" applyNumberFormat="1" applyFont="1" applyFill="1" applyBorder="1" applyAlignment="1" applyProtection="1">
      <alignment horizontal="center"/>
      <protection locked="0"/>
    </xf>
    <xf numFmtId="0" fontId="21" fillId="0" borderId="25" xfId="0" applyFont="1" applyBorder="1" applyAlignment="1">
      <alignment horizontal="left"/>
    </xf>
    <xf numFmtId="0" fontId="3" fillId="0" borderId="21" xfId="0" applyFont="1" applyFill="1" applyBorder="1" applyAlignment="1" applyProtection="1">
      <alignment horizont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0" fillId="0" borderId="0" xfId="0"/>
    <xf numFmtId="0" fontId="3" fillId="0" borderId="10" xfId="0" applyFont="1" applyFill="1" applyBorder="1" applyAlignment="1" applyProtection="1">
      <alignment horizontal="center"/>
      <protection locked="0"/>
    </xf>
    <xf numFmtId="0" fontId="3" fillId="0" borderId="14" xfId="0" applyFont="1" applyFill="1" applyBorder="1" applyAlignment="1" applyProtection="1">
      <alignment horizontal="center"/>
      <protection locked="0"/>
    </xf>
    <xf numFmtId="0" fontId="3" fillId="0" borderId="14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5" fillId="0" borderId="14" xfId="0" applyFont="1" applyBorder="1" applyAlignment="1"/>
    <xf numFmtId="0" fontId="5" fillId="0" borderId="6" xfId="0" applyFont="1" applyBorder="1" applyAlignment="1"/>
    <xf numFmtId="14" fontId="5" fillId="0" borderId="6" xfId="0" applyNumberFormat="1" applyFont="1" applyBorder="1" applyAlignment="1">
      <alignment horizontal="left"/>
    </xf>
    <xf numFmtId="0" fontId="12" fillId="0" borderId="17" xfId="0" applyFont="1" applyBorder="1" applyAlignment="1">
      <alignment horizontal="right"/>
    </xf>
    <xf numFmtId="0" fontId="2" fillId="0" borderId="28" xfId="0" applyNumberFormat="1" applyFont="1" applyBorder="1" applyAlignment="1">
      <alignment horizontal="left" wrapText="1"/>
    </xf>
    <xf numFmtId="0" fontId="3" fillId="0" borderId="12" xfId="0" applyFont="1" applyFill="1" applyBorder="1" applyAlignment="1" applyProtection="1">
      <alignment horizontal="center" wrapText="1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10" fontId="2" fillId="0" borderId="19" xfId="8" applyNumberFormat="1" applyFont="1" applyFill="1" applyBorder="1" applyAlignment="1" applyProtection="1">
      <alignment horizontal="center" vertical="center"/>
      <protection locked="0"/>
    </xf>
    <xf numFmtId="43" fontId="2" fillId="0" borderId="19" xfId="1" applyFont="1" applyFill="1" applyBorder="1" applyAlignment="1" applyProtection="1">
      <alignment horizontal="center" vertical="center" shrinkToFit="1"/>
      <protection locked="0"/>
    </xf>
    <xf numFmtId="3" fontId="10" fillId="0" borderId="19" xfId="0" applyNumberFormat="1" applyFont="1" applyFill="1" applyBorder="1" applyAlignment="1">
      <alignment horizontal="center" vertical="center"/>
    </xf>
    <xf numFmtId="3" fontId="2" fillId="0" borderId="19" xfId="0" applyNumberFormat="1" applyFont="1" applyFill="1" applyBorder="1" applyAlignment="1">
      <alignment horizontal="center" vertical="center"/>
    </xf>
    <xf numFmtId="41" fontId="2" fillId="0" borderId="5" xfId="8" applyNumberFormat="1" applyFont="1" applyFill="1" applyBorder="1" applyAlignment="1">
      <alignment horizontal="center" vertical="center"/>
    </xf>
    <xf numFmtId="0" fontId="0" fillId="0" borderId="0" xfId="0" applyBorder="1"/>
    <xf numFmtId="165" fontId="2" fillId="0" borderId="9" xfId="0" applyNumberFormat="1" applyFont="1" applyBorder="1" applyAlignment="1">
      <alignment horizontal="center"/>
    </xf>
    <xf numFmtId="0" fontId="2" fillId="0" borderId="16" xfId="0" applyNumberFormat="1" applyFont="1" applyFill="1" applyBorder="1" applyAlignment="1">
      <alignment horizontal="left" wrapText="1"/>
    </xf>
    <xf numFmtId="3" fontId="2" fillId="0" borderId="18" xfId="0" applyNumberFormat="1" applyFont="1" applyFill="1" applyBorder="1" applyAlignment="1">
      <alignment horizontal="center" vertical="center"/>
    </xf>
    <xf numFmtId="37" fontId="14" fillId="0" borderId="24" xfId="0" applyNumberFormat="1" applyFont="1" applyFill="1" applyBorder="1" applyAlignment="1">
      <alignment horizontal="right" vertical="center"/>
    </xf>
    <xf numFmtId="3" fontId="2" fillId="0" borderId="29" xfId="0" applyNumberFormat="1" applyFont="1" applyBorder="1" applyAlignment="1">
      <alignment horizontal="center" vertical="center"/>
    </xf>
    <xf numFmtId="165" fontId="13" fillId="0" borderId="30" xfId="0" applyNumberFormat="1" applyFont="1" applyBorder="1" applyAlignment="1">
      <alignment horizontal="center"/>
    </xf>
    <xf numFmtId="0" fontId="0" fillId="0" borderId="31" xfId="0" applyBorder="1"/>
    <xf numFmtId="3" fontId="2" fillId="0" borderId="32" xfId="0" applyNumberFormat="1" applyFont="1" applyFill="1" applyBorder="1" applyAlignment="1">
      <alignment horizontal="center" vertical="center"/>
    </xf>
    <xf numFmtId="37" fontId="14" fillId="0" borderId="33" xfId="0" applyNumberFormat="1" applyFont="1" applyFill="1" applyBorder="1" applyAlignment="1">
      <alignment horizontal="center" vertical="center"/>
    </xf>
    <xf numFmtId="166" fontId="2" fillId="0" borderId="31" xfId="1" applyNumberFormat="1" applyFont="1" applyFill="1" applyBorder="1" applyAlignment="1" applyProtection="1">
      <alignment horizontal="center" vertical="center" shrinkToFit="1"/>
      <protection locked="0"/>
    </xf>
    <xf numFmtId="37" fontId="2" fillId="0" borderId="33" xfId="0" applyNumberFormat="1" applyFont="1" applyFill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/>
    </xf>
    <xf numFmtId="0" fontId="22" fillId="0" borderId="7" xfId="0" applyFont="1" applyBorder="1" applyAlignment="1">
      <alignment horizontal="left" indent="1"/>
    </xf>
    <xf numFmtId="3" fontId="2" fillId="0" borderId="32" xfId="0" applyNumberFormat="1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167" fontId="23" fillId="0" borderId="11" xfId="8" applyNumberFormat="1" applyFont="1" applyFill="1" applyBorder="1" applyAlignment="1" applyProtection="1">
      <alignment horizontal="center" wrapText="1"/>
      <protection locked="0"/>
    </xf>
    <xf numFmtId="165" fontId="4" fillId="0" borderId="30" xfId="0" applyNumberFormat="1" applyFont="1" applyFill="1" applyBorder="1" applyAlignment="1" applyProtection="1">
      <alignment horizontal="center"/>
      <protection locked="0"/>
    </xf>
    <xf numFmtId="43" fontId="4" fillId="0" borderId="31" xfId="0" applyNumberFormat="1" applyFont="1" applyFill="1" applyBorder="1" applyAlignment="1" applyProtection="1">
      <alignment horizontal="center"/>
      <protection locked="0"/>
    </xf>
    <xf numFmtId="41" fontId="4" fillId="0" borderId="32" xfId="0" applyNumberFormat="1" applyFont="1" applyFill="1" applyBorder="1" applyAlignment="1" applyProtection="1">
      <alignment horizontal="center"/>
      <protection locked="0"/>
    </xf>
    <xf numFmtId="41" fontId="4" fillId="0" borderId="34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167" fontId="23" fillId="0" borderId="19" xfId="8" applyNumberFormat="1" applyFont="1" applyFill="1" applyBorder="1" applyAlignment="1" applyProtection="1">
      <alignment horizontal="center" wrapText="1"/>
      <protection locked="0"/>
    </xf>
    <xf numFmtId="168" fontId="2" fillId="0" borderId="0" xfId="10" applyNumberFormat="1" applyFont="1" applyAlignment="1">
      <alignment horizontal="right"/>
    </xf>
    <xf numFmtId="0" fontId="22" fillId="2" borderId="7" xfId="0" applyFont="1" applyFill="1" applyBorder="1" applyAlignment="1">
      <alignment horizontal="left" indent="1"/>
    </xf>
    <xf numFmtId="44" fontId="2" fillId="0" borderId="0" xfId="0" applyNumberFormat="1" applyFont="1" applyAlignment="1">
      <alignment horizontal="right"/>
    </xf>
    <xf numFmtId="44" fontId="2" fillId="0" borderId="0" xfId="0" applyNumberFormat="1" applyFont="1" applyBorder="1" applyAlignment="1">
      <alignment horizontal="right"/>
    </xf>
    <xf numFmtId="44" fontId="3" fillId="0" borderId="14" xfId="0" applyNumberFormat="1" applyFont="1" applyFill="1" applyBorder="1" applyAlignment="1" applyProtection="1">
      <alignment horizontal="center"/>
      <protection locked="0"/>
    </xf>
    <xf numFmtId="44" fontId="3" fillId="0" borderId="21" xfId="0" applyNumberFormat="1" applyFont="1" applyFill="1" applyBorder="1" applyAlignment="1" applyProtection="1">
      <alignment horizontal="center" wrapText="1"/>
      <protection locked="0"/>
    </xf>
    <xf numFmtId="44" fontId="4" fillId="0" borderId="34" xfId="0" applyNumberFormat="1" applyFont="1" applyFill="1" applyBorder="1" applyAlignment="1" applyProtection="1">
      <alignment horizontal="center"/>
      <protection locked="0"/>
    </xf>
    <xf numFmtId="41" fontId="2" fillId="0" borderId="35" xfId="0" applyNumberFormat="1" applyFont="1" applyFill="1" applyBorder="1" applyAlignment="1" applyProtection="1">
      <alignment horizontal="right"/>
      <protection locked="0"/>
    </xf>
    <xf numFmtId="49" fontId="22" fillId="0" borderId="19" xfId="0" applyNumberFormat="1" applyFont="1" applyFill="1" applyBorder="1" applyAlignment="1">
      <alignment horizontal="center"/>
    </xf>
    <xf numFmtId="0" fontId="22" fillId="0" borderId="7" xfId="0" applyFont="1" applyFill="1" applyBorder="1" applyAlignment="1">
      <alignment horizontal="left" indent="1"/>
    </xf>
    <xf numFmtId="0" fontId="0" fillId="0" borderId="0" xfId="0" applyFill="1"/>
    <xf numFmtId="169" fontId="8" fillId="0" borderId="3" xfId="0" applyNumberFormat="1" applyFont="1" applyFill="1" applyBorder="1" applyAlignment="1">
      <alignment horizontal="center" vertical="center"/>
    </xf>
    <xf numFmtId="0" fontId="24" fillId="0" borderId="36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9" fontId="8" fillId="2" borderId="37" xfId="0" applyNumberFormat="1" applyFont="1" applyFill="1" applyBorder="1" applyAlignment="1">
      <alignment horizontal="center" vertical="center"/>
    </xf>
    <xf numFmtId="0" fontId="24" fillId="0" borderId="27" xfId="0" applyFont="1" applyBorder="1" applyAlignment="1">
      <alignment horizontal="center"/>
    </xf>
    <xf numFmtId="41" fontId="4" fillId="0" borderId="22" xfId="0" applyNumberFormat="1" applyFont="1" applyFill="1" applyBorder="1" applyAlignment="1" applyProtection="1">
      <alignment horizontal="center"/>
      <protection locked="0"/>
    </xf>
    <xf numFmtId="10" fontId="2" fillId="0" borderId="38" xfId="8" applyNumberFormat="1" applyFont="1" applyFill="1" applyBorder="1" applyAlignment="1">
      <alignment horizontal="center" vertical="center"/>
    </xf>
    <xf numFmtId="41" fontId="2" fillId="0" borderId="0" xfId="8" applyNumberFormat="1" applyFont="1" applyFill="1" applyBorder="1" applyAlignment="1">
      <alignment horizontal="center" vertical="center"/>
    </xf>
    <xf numFmtId="9" fontId="2" fillId="2" borderId="37" xfId="8" applyNumberFormat="1" applyFont="1" applyFill="1" applyBorder="1" applyAlignment="1">
      <alignment horizontal="center" vertical="center"/>
    </xf>
    <xf numFmtId="0" fontId="24" fillId="0" borderId="39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0" fillId="0" borderId="0" xfId="0" applyAlignment="1"/>
    <xf numFmtId="167" fontId="23" fillId="2" borderId="41" xfId="8" applyNumberFormat="1" applyFont="1" applyFill="1" applyBorder="1" applyAlignment="1" applyProtection="1">
      <alignment horizontal="right" wrapText="1"/>
      <protection locked="0"/>
    </xf>
    <xf numFmtId="169" fontId="8" fillId="2" borderId="42" xfId="0" applyNumberFormat="1" applyFont="1" applyFill="1" applyBorder="1" applyAlignment="1">
      <alignment horizontal="right"/>
    </xf>
    <xf numFmtId="0" fontId="24" fillId="2" borderId="37" xfId="0" applyFont="1" applyFill="1" applyBorder="1" applyAlignment="1">
      <alignment horizontal="center"/>
    </xf>
    <xf numFmtId="41" fontId="8" fillId="0" borderId="35" xfId="0" applyNumberFormat="1" applyFont="1" applyFill="1" applyBorder="1" applyAlignment="1" applyProtection="1">
      <alignment horizontal="right"/>
      <protection locked="0"/>
    </xf>
    <xf numFmtId="37" fontId="8" fillId="0" borderId="27" xfId="0" applyNumberFormat="1" applyFont="1" applyFill="1" applyBorder="1" applyAlignment="1" applyProtection="1">
      <alignment horizontal="center"/>
      <protection locked="0"/>
    </xf>
    <xf numFmtId="169" fontId="8" fillId="2" borderId="37" xfId="0" applyNumberFormat="1" applyFont="1" applyFill="1" applyBorder="1" applyAlignment="1">
      <alignment horizontal="center"/>
    </xf>
    <xf numFmtId="0" fontId="24" fillId="0" borderId="43" xfId="0" applyFont="1" applyBorder="1" applyAlignment="1">
      <alignment horizontal="center"/>
    </xf>
    <xf numFmtId="169" fontId="25" fillId="0" borderId="37" xfId="0" applyNumberFormat="1" applyFont="1" applyFill="1" applyBorder="1" applyAlignment="1">
      <alignment horizontal="center" vertical="center"/>
    </xf>
    <xf numFmtId="41" fontId="8" fillId="0" borderId="5" xfId="8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10" fontId="8" fillId="2" borderId="37" xfId="8" applyNumberFormat="1" applyFont="1" applyFill="1" applyBorder="1" applyAlignment="1">
      <alignment horizontal="center" vertical="center"/>
    </xf>
    <xf numFmtId="167" fontId="26" fillId="0" borderId="19" xfId="8" applyNumberFormat="1" applyFont="1" applyFill="1" applyBorder="1" applyAlignment="1" applyProtection="1">
      <alignment horizont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3" fillId="0" borderId="10" xfId="0" applyFont="1" applyFill="1" applyBorder="1" applyAlignment="1" applyProtection="1">
      <alignment horizontal="center"/>
      <protection locked="0"/>
    </xf>
    <xf numFmtId="0" fontId="12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2" fillId="0" borderId="7" xfId="0" applyFont="1" applyBorder="1" applyAlignment="1">
      <alignment horizontal="left"/>
    </xf>
    <xf numFmtId="37" fontId="2" fillId="0" borderId="35" xfId="0" applyNumberFormat="1" applyFont="1" applyFill="1" applyBorder="1" applyAlignment="1" applyProtection="1">
      <alignment horizontal="center"/>
      <protection locked="0"/>
    </xf>
    <xf numFmtId="44" fontId="14" fillId="0" borderId="33" xfId="0" applyNumberFormat="1" applyFont="1" applyFill="1" applyBorder="1" applyAlignment="1">
      <alignment horizontal="center" vertical="center"/>
    </xf>
    <xf numFmtId="44" fontId="2" fillId="0" borderId="4" xfId="0" quotePrefix="1" applyNumberFormat="1" applyFont="1" applyFill="1" applyBorder="1" applyAlignment="1" applyProtection="1">
      <alignment horizontal="right"/>
      <protection locked="0"/>
    </xf>
    <xf numFmtId="44" fontId="14" fillId="0" borderId="3" xfId="0" applyNumberFormat="1" applyFont="1" applyFill="1" applyBorder="1" applyAlignment="1">
      <alignment horizontal="right" vertical="center"/>
    </xf>
    <xf numFmtId="44" fontId="14" fillId="0" borderId="24" xfId="0" applyNumberFormat="1" applyFont="1" applyFill="1" applyBorder="1" applyAlignment="1">
      <alignment horizontal="right" vertical="center"/>
    </xf>
    <xf numFmtId="168" fontId="8" fillId="0" borderId="35" xfId="0" applyNumberFormat="1" applyFont="1" applyFill="1" applyBorder="1" applyAlignment="1" applyProtection="1">
      <alignment horizontal="center"/>
      <protection locked="0"/>
    </xf>
    <xf numFmtId="168" fontId="8" fillId="0" borderId="35" xfId="0" applyNumberFormat="1" applyFont="1" applyFill="1" applyBorder="1" applyAlignment="1" applyProtection="1">
      <alignment horizontal="right"/>
      <protection locked="0"/>
    </xf>
    <xf numFmtId="49" fontId="1" fillId="0" borderId="19" xfId="0" applyNumberFormat="1" applyFont="1" applyBorder="1" applyAlignment="1">
      <alignment horizontal="center"/>
    </xf>
    <xf numFmtId="49" fontId="12" fillId="0" borderId="19" xfId="0" applyNumberFormat="1" applyFont="1" applyBorder="1" applyAlignment="1">
      <alignment horizontal="center"/>
    </xf>
    <xf numFmtId="49" fontId="21" fillId="0" borderId="19" xfId="0" applyNumberFormat="1" applyFont="1" applyBorder="1" applyAlignment="1">
      <alignment horizontal="center"/>
    </xf>
    <xf numFmtId="0" fontId="21" fillId="0" borderId="7" xfId="0" applyFont="1" applyBorder="1" applyAlignment="1">
      <alignment horizontal="left"/>
    </xf>
    <xf numFmtId="0" fontId="2" fillId="0" borderId="44" xfId="0" applyFont="1" applyBorder="1" applyAlignment="1">
      <alignment horizontal="center"/>
    </xf>
    <xf numFmtId="41" fontId="8" fillId="0" borderId="45" xfId="0" applyNumberFormat="1" applyFont="1" applyFill="1" applyBorder="1" applyAlignment="1" applyProtection="1">
      <alignment horizontal="right"/>
      <protection locked="0"/>
    </xf>
    <xf numFmtId="169" fontId="8" fillId="0" borderId="4" xfId="0" applyNumberFormat="1" applyFont="1" applyFill="1" applyBorder="1" applyAlignment="1">
      <alignment horizontal="center" vertical="center"/>
    </xf>
    <xf numFmtId="169" fontId="8" fillId="0" borderId="27" xfId="0" applyNumberFormat="1" applyFont="1" applyFill="1" applyBorder="1" applyAlignment="1">
      <alignment horizontal="center" vertical="center"/>
    </xf>
    <xf numFmtId="10" fontId="8" fillId="0" borderId="19" xfId="8" applyNumberFormat="1" applyFont="1" applyFill="1" applyBorder="1" applyAlignment="1">
      <alignment horizontal="center" vertical="center"/>
    </xf>
    <xf numFmtId="37" fontId="14" fillId="0" borderId="46" xfId="0" applyNumberFormat="1" applyFont="1" applyFill="1" applyBorder="1" applyAlignment="1">
      <alignment horizontal="center" vertical="center"/>
    </xf>
    <xf numFmtId="168" fontId="2" fillId="2" borderId="37" xfId="10" applyNumberFormat="1" applyFont="1" applyFill="1" applyBorder="1" applyAlignment="1">
      <alignment horizontal="center"/>
    </xf>
    <xf numFmtId="168" fontId="29" fillId="0" borderId="37" xfId="1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center"/>
    </xf>
    <xf numFmtId="0" fontId="22" fillId="0" borderId="7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center"/>
    </xf>
    <xf numFmtId="0" fontId="24" fillId="2" borderId="27" xfId="0" applyFont="1" applyFill="1" applyBorder="1" applyAlignment="1">
      <alignment horizontal="center"/>
    </xf>
    <xf numFmtId="167" fontId="23" fillId="2" borderId="41" xfId="8" applyNumberFormat="1" applyFont="1" applyFill="1" applyBorder="1" applyAlignment="1" applyProtection="1">
      <alignment horizontal="center" wrapText="1"/>
      <protection locked="0"/>
    </xf>
    <xf numFmtId="169" fontId="25" fillId="2" borderId="42" xfId="0" applyNumberFormat="1" applyFont="1" applyFill="1" applyBorder="1" applyAlignment="1">
      <alignment horizontal="center" vertical="center"/>
    </xf>
    <xf numFmtId="169" fontId="25" fillId="2" borderId="37" xfId="0" applyNumberFormat="1" applyFont="1" applyFill="1" applyBorder="1" applyAlignment="1">
      <alignment horizontal="center" vertical="center"/>
    </xf>
    <xf numFmtId="41" fontId="2" fillId="0" borderId="14" xfId="0" applyNumberFormat="1" applyFont="1" applyFill="1" applyBorder="1" applyAlignment="1" applyProtection="1">
      <alignment horizontal="center" vertical="center"/>
      <protection locked="0"/>
    </xf>
    <xf numFmtId="10" fontId="2" fillId="0" borderId="0" xfId="8" applyNumberFormat="1" applyFont="1" applyFill="1" applyBorder="1" applyAlignment="1">
      <alignment horizontal="center" vertical="center"/>
    </xf>
    <xf numFmtId="169" fontId="8" fillId="0" borderId="48" xfId="0" applyNumberFormat="1" applyFont="1" applyFill="1" applyBorder="1" applyAlignment="1">
      <alignment horizontal="center" vertical="center"/>
    </xf>
    <xf numFmtId="169" fontId="8" fillId="0" borderId="36" xfId="0" applyNumberFormat="1" applyFont="1" applyFill="1" applyBorder="1" applyAlignment="1">
      <alignment horizontal="center" vertical="center"/>
    </xf>
    <xf numFmtId="41" fontId="2" fillId="0" borderId="49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10" fillId="0" borderId="7" xfId="0" applyFont="1" applyBorder="1" applyAlignment="1">
      <alignment horizontal="left" wrapText="1"/>
    </xf>
    <xf numFmtId="0" fontId="10" fillId="0" borderId="7" xfId="0" applyFont="1" applyBorder="1" applyAlignment="1"/>
    <xf numFmtId="0" fontId="10" fillId="0" borderId="7" xfId="0" applyFont="1" applyBorder="1" applyAlignment="1">
      <alignment horizontal="left" indent="1"/>
    </xf>
    <xf numFmtId="0" fontId="2" fillId="0" borderId="7" xfId="0" applyFont="1" applyBorder="1" applyAlignment="1">
      <alignment horizontal="left" wrapText="1"/>
    </xf>
    <xf numFmtId="0" fontId="2" fillId="0" borderId="7" xfId="0" applyFont="1" applyBorder="1" applyAlignment="1">
      <alignment horizontal="left" indent="1"/>
    </xf>
    <xf numFmtId="0" fontId="3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41" fontId="2" fillId="0" borderId="34" xfId="0" applyNumberFormat="1" applyFont="1" applyFill="1" applyBorder="1" applyAlignment="1" applyProtection="1">
      <alignment horizontal="center"/>
      <protection locked="0"/>
    </xf>
    <xf numFmtId="37" fontId="2" fillId="0" borderId="3" xfId="0" applyNumberFormat="1" applyFont="1" applyFill="1" applyBorder="1" applyAlignment="1">
      <alignment horizontal="center" vertical="center"/>
    </xf>
    <xf numFmtId="37" fontId="24" fillId="0" borderId="3" xfId="0" applyNumberFormat="1" applyFont="1" applyFill="1" applyBorder="1" applyAlignment="1">
      <alignment horizontal="center" vertical="center"/>
    </xf>
    <xf numFmtId="37" fontId="16" fillId="0" borderId="3" xfId="0" applyNumberFormat="1" applyFont="1" applyFill="1" applyBorder="1" applyAlignment="1">
      <alignment horizontal="center" vertical="center"/>
    </xf>
    <xf numFmtId="169" fontId="2" fillId="0" borderId="3" xfId="0" applyNumberFormat="1" applyFont="1" applyFill="1" applyBorder="1" applyAlignment="1">
      <alignment horizontal="center" vertical="center"/>
    </xf>
    <xf numFmtId="169" fontId="29" fillId="0" borderId="50" xfId="0" applyNumberFormat="1" applyFont="1" applyFill="1" applyBorder="1" applyAlignment="1">
      <alignment horizontal="center" vertical="center"/>
    </xf>
    <xf numFmtId="169" fontId="19" fillId="0" borderId="3" xfId="0" applyNumberFormat="1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9" fontId="2" fillId="0" borderId="50" xfId="8" applyNumberFormat="1" applyFont="1" applyFill="1" applyBorder="1" applyAlignment="1">
      <alignment horizontal="center" vertical="center"/>
    </xf>
    <xf numFmtId="41" fontId="29" fillId="0" borderId="5" xfId="8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3" fontId="2" fillId="0" borderId="19" xfId="1" applyFont="1" applyFill="1" applyBorder="1" applyAlignment="1" applyProtection="1">
      <alignment horizontal="center" shrinkToFit="1"/>
      <protection locked="0"/>
    </xf>
    <xf numFmtId="168" fontId="10" fillId="0" borderId="19" xfId="0" applyNumberFormat="1" applyFont="1" applyFill="1" applyBorder="1" applyAlignment="1">
      <alignment horizontal="center" vertical="center"/>
    </xf>
    <xf numFmtId="168" fontId="2" fillId="0" borderId="27" xfId="0" applyNumberFormat="1" applyFont="1" applyFill="1" applyBorder="1" applyAlignment="1" applyProtection="1">
      <alignment horizontal="center"/>
      <protection locked="0"/>
    </xf>
    <xf numFmtId="168" fontId="10" fillId="0" borderId="17" xfId="0" applyNumberFormat="1" applyFont="1" applyBorder="1" applyAlignment="1">
      <alignment horizontal="center" vertical="center"/>
    </xf>
    <xf numFmtId="168" fontId="2" fillId="0" borderId="35" xfId="0" applyNumberFormat="1" applyFont="1" applyFill="1" applyBorder="1" applyAlignment="1" applyProtection="1">
      <alignment horizontal="center"/>
      <protection locked="0"/>
    </xf>
    <xf numFmtId="10" fontId="23" fillId="0" borderId="11" xfId="8" applyNumberFormat="1" applyFont="1" applyFill="1" applyBorder="1" applyAlignment="1" applyProtection="1">
      <alignment horizontal="center" wrapText="1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center" vertical="center" wrapText="1"/>
    </xf>
    <xf numFmtId="169" fontId="24" fillId="0" borderId="3" xfId="0" applyNumberFormat="1" applyFont="1" applyFill="1" applyBorder="1" applyAlignment="1">
      <alignment horizontal="center" vertical="center"/>
    </xf>
    <xf numFmtId="0" fontId="24" fillId="2" borderId="51" xfId="0" applyFont="1" applyFill="1" applyBorder="1" applyAlignment="1">
      <alignment horizontal="center"/>
    </xf>
    <xf numFmtId="0" fontId="31" fillId="0" borderId="43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3" fillId="0" borderId="10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2" fontId="3" fillId="0" borderId="10" xfId="0" applyNumberFormat="1" applyFont="1" applyFill="1" applyBorder="1" applyAlignment="1" applyProtection="1">
      <alignment horizontal="center"/>
      <protection locked="0"/>
    </xf>
    <xf numFmtId="2" fontId="3" fillId="0" borderId="2" xfId="0" applyNumberFormat="1" applyFont="1" applyFill="1" applyBorder="1" applyAlignment="1" applyProtection="1">
      <alignment horizont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/>
      <protection locked="0"/>
    </xf>
    <xf numFmtId="0" fontId="20" fillId="0" borderId="15" xfId="0" applyFont="1" applyFill="1" applyBorder="1" applyAlignment="1" applyProtection="1">
      <alignment horizontal="center" vertical="center"/>
      <protection locked="0"/>
    </xf>
    <xf numFmtId="164" fontId="3" fillId="0" borderId="11" xfId="0" applyNumberFormat="1" applyFont="1" applyFill="1" applyBorder="1" applyAlignment="1" applyProtection="1">
      <alignment horizontal="center" vertical="center"/>
      <protection locked="0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7" fillId="0" borderId="47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</cellXfs>
  <cellStyles count="11">
    <cellStyle name="Comma" xfId="1" builtinId="3"/>
    <cellStyle name="Currency" xfId="10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9"/>
    <cellStyle name="Percent" xfId="8" builtinId="5"/>
  </cellStyles>
  <dxfs count="0"/>
  <tableStyles count="0" defaultTableStyle="TableStyleMedium9" defaultPivotStyle="PivotStyleLight16"/>
  <colors>
    <mruColors>
      <color rgb="FF0000CC"/>
      <color rgb="FFFFFF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224118</xdr:colOff>
      <xdr:row>0</xdr:row>
      <xdr:rowOff>168087</xdr:rowOff>
    </xdr:from>
    <xdr:to>
      <xdr:col>1</xdr:col>
      <xdr:colOff>3015503</xdr:colOff>
      <xdr:row>3</xdr:row>
      <xdr:rowOff>1225</xdr:rowOff>
    </xdr:to>
    <xdr:pic>
      <xdr:nvPicPr>
        <xdr:cNvPr id="3" name="Picture 1" descr="http://henselphelps.net/Corporate/Resources/BrandCenter/Shared%20Documents/Hensel%20Phelps%20Plan%20Build%20Manage%20LOGO%20PNG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118" y="168087"/>
          <a:ext cx="3507665" cy="51490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102579</xdr:colOff>
      <xdr:row>35</xdr:row>
      <xdr:rowOff>149901</xdr:rowOff>
    </xdr:from>
    <xdr:to>
      <xdr:col>8</xdr:col>
      <xdr:colOff>7328</xdr:colOff>
      <xdr:row>37</xdr:row>
      <xdr:rowOff>67631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54491" y="7321666"/>
          <a:ext cx="1406337" cy="298730"/>
        </a:xfrm>
        <a:prstGeom prst="rect">
          <a:avLst/>
        </a:prstGeom>
      </xdr:spPr>
    </xdr:pic>
    <xdr:clientData/>
  </xdr:twoCellAnchor>
  <xdr:twoCellAnchor editAs="oneCell">
    <xdr:from>
      <xdr:col>1</xdr:col>
      <xdr:colOff>163286</xdr:colOff>
      <xdr:row>41</xdr:row>
      <xdr:rowOff>0</xdr:rowOff>
    </xdr:from>
    <xdr:to>
      <xdr:col>1</xdr:col>
      <xdr:colOff>1564821</xdr:colOff>
      <xdr:row>42</xdr:row>
      <xdr:rowOff>108230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" y="8354786"/>
          <a:ext cx="1401535" cy="298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224118</xdr:colOff>
      <xdr:row>0</xdr:row>
      <xdr:rowOff>168087</xdr:rowOff>
    </xdr:from>
    <xdr:to>
      <xdr:col>1</xdr:col>
      <xdr:colOff>3015503</xdr:colOff>
      <xdr:row>3</xdr:row>
      <xdr:rowOff>1225</xdr:rowOff>
    </xdr:to>
    <xdr:pic>
      <xdr:nvPicPr>
        <xdr:cNvPr id="3" name="Picture 1" descr="http://henselphelps.net/Corporate/Resources/BrandCenter/Shared%20Documents/Hensel%20Phelps%20Plan%20Build%20Manage%20LOGO%20PNG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118" y="168087"/>
          <a:ext cx="3507665" cy="514904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145679</xdr:colOff>
      <xdr:row>79</xdr:row>
      <xdr:rowOff>151839</xdr:rowOff>
    </xdr:from>
    <xdr:to>
      <xdr:col>10</xdr:col>
      <xdr:colOff>22412</xdr:colOff>
      <xdr:row>81</xdr:row>
      <xdr:rowOff>69569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3855" y="16187457"/>
          <a:ext cx="1378322" cy="2987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1621677</xdr:colOff>
      <xdr:row>87</xdr:row>
      <xdr:rowOff>108230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4765" y="17369118"/>
          <a:ext cx="1621677" cy="298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224118</xdr:colOff>
      <xdr:row>0</xdr:row>
      <xdr:rowOff>168087</xdr:rowOff>
    </xdr:from>
    <xdr:ext cx="3486710" cy="518938"/>
    <xdr:pic>
      <xdr:nvPicPr>
        <xdr:cNvPr id="2" name="Picture 1" descr="http://henselphelps.net/Corporate/Resources/BrandCenter/Shared%20Documents/Hensel%20Phelps%20Plan%20Build%20Manage%20LOGO%20PNG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118" y="168087"/>
          <a:ext cx="3486710" cy="518938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43</xdr:row>
      <xdr:rowOff>0</xdr:rowOff>
    </xdr:from>
    <xdr:ext cx="1621677" cy="29873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8382000"/>
          <a:ext cx="1621677" cy="298730"/>
        </a:xfrm>
        <a:prstGeom prst="rect">
          <a:avLst/>
        </a:prstGeom>
      </xdr:spPr>
    </xdr:pic>
    <xdr:clientData/>
  </xdr:oneCellAnchor>
  <xdr:oneCellAnchor>
    <xdr:from>
      <xdr:col>6</xdr:col>
      <xdr:colOff>240926</xdr:colOff>
      <xdr:row>37</xdr:row>
      <xdr:rowOff>152400</xdr:rowOff>
    </xdr:from>
    <xdr:ext cx="1399441" cy="298730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2485" y="7727576"/>
          <a:ext cx="1399441" cy="29873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224118</xdr:colOff>
      <xdr:row>0</xdr:row>
      <xdr:rowOff>168087</xdr:rowOff>
    </xdr:from>
    <xdr:ext cx="3486150" cy="517817"/>
    <xdr:pic>
      <xdr:nvPicPr>
        <xdr:cNvPr id="2" name="Picture 1" descr="http://henselphelps.net/Corporate/Resources/BrandCenter/Shared%20Documents/Hensel%20Phelps%20Plan%20Build%20Manage%20LOGO%20PNG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118" y="168087"/>
          <a:ext cx="3486150" cy="517817"/>
        </a:xfrm>
        <a:prstGeom prst="rect">
          <a:avLst/>
        </a:prstGeom>
        <a:noFill/>
      </xdr:spPr>
    </xdr:pic>
    <xdr:clientData/>
  </xdr:oneCellAnchor>
  <xdr:oneCellAnchor>
    <xdr:from>
      <xdr:col>10</xdr:col>
      <xdr:colOff>347381</xdr:colOff>
      <xdr:row>87</xdr:row>
      <xdr:rowOff>168088</xdr:rowOff>
    </xdr:from>
    <xdr:ext cx="1378323" cy="29873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263" y="18377647"/>
          <a:ext cx="1378323" cy="298730"/>
        </a:xfrm>
        <a:prstGeom prst="rect">
          <a:avLst/>
        </a:prstGeom>
      </xdr:spPr>
    </xdr:pic>
    <xdr:clientData/>
  </xdr:oneCellAnchor>
  <xdr:oneCellAnchor>
    <xdr:from>
      <xdr:col>10</xdr:col>
      <xdr:colOff>503143</xdr:colOff>
      <xdr:row>13</xdr:row>
      <xdr:rowOff>187699</xdr:rowOff>
    </xdr:from>
    <xdr:ext cx="1378323" cy="23812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47025" y="3202081"/>
          <a:ext cx="1378323" cy="238125"/>
        </a:xfrm>
        <a:prstGeom prst="rect">
          <a:avLst/>
        </a:prstGeom>
      </xdr:spPr>
    </xdr:pic>
    <xdr:clientData/>
  </xdr:oneCellAnchor>
  <xdr:oneCellAnchor>
    <xdr:from>
      <xdr:col>10</xdr:col>
      <xdr:colOff>521073</xdr:colOff>
      <xdr:row>12</xdr:row>
      <xdr:rowOff>168089</xdr:rowOff>
    </xdr:from>
    <xdr:ext cx="1378323" cy="257828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64955" y="2980765"/>
          <a:ext cx="1378323" cy="25782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stimating\Projects\Procurement\New%20Mexico\APS%20Westside%20Sports%20Complex\01%20Pre-Award\03%20Estimate%20&amp;%20Takeoff\03%20Summaries\SHERMAN%20E%20SMITH%20GENERAL%20SUMM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tup"/>
      <sheetName val="GenSum"/>
      <sheetName val="Sub Bonds"/>
      <sheetName val="Bonds&amp;Ins"/>
      <sheetName val="GSUM SBE version "/>
      <sheetName val="A&amp;D1"/>
      <sheetName val="A&amp;D2"/>
      <sheetName val="A&amp;D3"/>
      <sheetName val="A&amp;D4"/>
      <sheetName val="Alt Setup"/>
      <sheetName val="Alternates"/>
      <sheetName val="As Bid"/>
      <sheetName val="General Information"/>
      <sheetName val="Project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">
          <cell r="E11" t="str">
            <v>EST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J43"/>
  <sheetViews>
    <sheetView zoomScale="85" zoomScaleNormal="85" zoomScaleSheetLayoutView="85" workbookViewId="0">
      <pane xSplit="2" ySplit="9" topLeftCell="C10" activePane="bottomRight" state="frozen"/>
      <selection activeCell="F9" sqref="F9"/>
      <selection pane="topRight" activeCell="F9" sqref="F9"/>
      <selection pane="bottomLeft" activeCell="F9" sqref="F9"/>
      <selection pane="bottomRight" activeCell="N36" sqref="N36"/>
    </sheetView>
  </sheetViews>
  <sheetFormatPr defaultColWidth="9.140625" defaultRowHeight="15" x14ac:dyDescent="0.25"/>
  <cols>
    <col min="1" max="1" width="10.42578125" style="8" customWidth="1"/>
    <col min="2" max="2" width="50.140625" style="1" customWidth="1"/>
    <col min="3" max="3" width="7.7109375" style="30" customWidth="1"/>
    <col min="4" max="4" width="14.7109375" style="76" customWidth="1"/>
    <col min="5" max="5" width="7.7109375" style="3" customWidth="1"/>
    <col min="6" max="6" width="21" style="3" customWidth="1"/>
    <col min="7" max="7" width="7.7109375" style="5" customWidth="1"/>
    <col min="8" max="8" width="14.7109375" style="3" customWidth="1"/>
    <col min="9" max="9" width="10.7109375" style="3" customWidth="1"/>
    <col min="10" max="10" width="16.42578125" style="3" customWidth="1"/>
    <col min="11" max="11" width="10.7109375" style="5" customWidth="1"/>
    <col min="12" max="12" width="14.7109375" style="3" customWidth="1"/>
    <col min="13" max="16384" width="9.140625" style="30"/>
  </cols>
  <sheetData>
    <row r="1" spans="1:62" x14ac:dyDescent="0.25">
      <c r="B1" s="30"/>
      <c r="C1" s="2"/>
    </row>
    <row r="2" spans="1:62" ht="19.5" customHeight="1" x14ac:dyDescent="0.25">
      <c r="B2" s="30"/>
      <c r="C2" s="29"/>
      <c r="D2" s="72"/>
      <c r="E2" s="192" t="s">
        <v>15</v>
      </c>
      <c r="F2" s="192"/>
      <c r="G2" s="192"/>
      <c r="H2" s="192"/>
      <c r="I2" s="6"/>
      <c r="J2" s="6"/>
      <c r="K2" s="7"/>
      <c r="L2" s="181"/>
    </row>
    <row r="3" spans="1:62" ht="19.5" customHeight="1" thickBot="1" x14ac:dyDescent="0.3">
      <c r="B3" s="30"/>
      <c r="C3" s="47"/>
      <c r="D3" s="72"/>
      <c r="E3" s="193"/>
      <c r="F3" s="193"/>
      <c r="G3" s="193"/>
      <c r="H3" s="193"/>
      <c r="I3" s="7"/>
      <c r="J3" s="7"/>
      <c r="K3" s="7"/>
      <c r="L3" s="181"/>
    </row>
    <row r="4" spans="1:62" ht="16.5" thickTop="1" thickBot="1" x14ac:dyDescent="0.3">
      <c r="B4" s="30"/>
      <c r="C4" s="2"/>
      <c r="D4" s="77"/>
      <c r="E4" s="182"/>
      <c r="F4" s="182"/>
      <c r="G4" s="183" t="s">
        <v>7</v>
      </c>
      <c r="H4" s="183"/>
      <c r="I4" s="30"/>
      <c r="J4" s="4" t="s">
        <v>48</v>
      </c>
      <c r="L4" s="4"/>
    </row>
    <row r="5" spans="1:62" ht="15.75" x14ac:dyDescent="0.25">
      <c r="A5" s="9" t="s">
        <v>2</v>
      </c>
      <c r="B5" s="35" t="s">
        <v>10</v>
      </c>
      <c r="C5" s="31"/>
      <c r="D5" s="78"/>
      <c r="E5" s="184" t="s">
        <v>45</v>
      </c>
      <c r="F5" s="185"/>
      <c r="G5" s="184" t="s">
        <v>16</v>
      </c>
      <c r="H5" s="185"/>
      <c r="I5" s="184" t="s">
        <v>47</v>
      </c>
      <c r="J5" s="185"/>
      <c r="K5" s="186" t="s">
        <v>52</v>
      </c>
      <c r="L5" s="187"/>
    </row>
    <row r="6" spans="1:62" ht="16.5" x14ac:dyDescent="0.3">
      <c r="A6" s="10"/>
      <c r="B6" s="36" t="s">
        <v>11</v>
      </c>
      <c r="C6" s="188" t="s">
        <v>168</v>
      </c>
      <c r="D6" s="189"/>
      <c r="E6" s="190" t="s">
        <v>56</v>
      </c>
      <c r="F6" s="191"/>
      <c r="G6" s="190" t="s">
        <v>17</v>
      </c>
      <c r="H6" s="191"/>
      <c r="I6" s="190" t="s">
        <v>49</v>
      </c>
      <c r="J6" s="191"/>
      <c r="K6" s="188" t="s">
        <v>53</v>
      </c>
      <c r="L6" s="189"/>
    </row>
    <row r="7" spans="1:62" ht="16.899999999999999" customHeight="1" x14ac:dyDescent="0.3">
      <c r="A7" s="10"/>
      <c r="B7" s="37"/>
      <c r="C7" s="194"/>
      <c r="D7" s="195"/>
      <c r="E7" s="190" t="s">
        <v>44</v>
      </c>
      <c r="F7" s="191"/>
      <c r="G7" s="190" t="s">
        <v>18</v>
      </c>
      <c r="H7" s="191"/>
      <c r="I7" s="196" t="s">
        <v>50</v>
      </c>
      <c r="J7" s="197"/>
      <c r="K7" s="198" t="s">
        <v>54</v>
      </c>
      <c r="L7" s="199"/>
    </row>
    <row r="8" spans="1:62" ht="15.75" customHeight="1" x14ac:dyDescent="0.3">
      <c r="A8" s="11"/>
      <c r="B8" s="37"/>
      <c r="C8" s="40"/>
      <c r="D8" s="79"/>
      <c r="E8" s="200" t="s">
        <v>46</v>
      </c>
      <c r="F8" s="201"/>
      <c r="G8" s="200" t="s">
        <v>19</v>
      </c>
      <c r="H8" s="201"/>
      <c r="I8" s="200" t="s">
        <v>51</v>
      </c>
      <c r="J8" s="201"/>
      <c r="K8" s="200" t="s">
        <v>55</v>
      </c>
      <c r="L8" s="201"/>
    </row>
    <row r="9" spans="1:62" s="34" customFormat="1" ht="15.75" thickBot="1" x14ac:dyDescent="0.3">
      <c r="A9" s="66" t="s">
        <v>43</v>
      </c>
      <c r="B9" s="67" t="s">
        <v>0</v>
      </c>
      <c r="C9" s="68" t="s">
        <v>42</v>
      </c>
      <c r="D9" s="80" t="s">
        <v>1</v>
      </c>
      <c r="E9" s="68" t="s">
        <v>42</v>
      </c>
      <c r="F9" s="90" t="s">
        <v>1</v>
      </c>
      <c r="G9" s="68" t="s">
        <v>42</v>
      </c>
      <c r="H9" s="69" t="s">
        <v>1</v>
      </c>
      <c r="I9" s="68" t="s">
        <v>42</v>
      </c>
      <c r="J9" s="69" t="s">
        <v>1</v>
      </c>
      <c r="K9" s="68" t="s">
        <v>42</v>
      </c>
      <c r="L9" s="69" t="s">
        <v>1</v>
      </c>
      <c r="M9" s="70"/>
      <c r="N9" s="70"/>
      <c r="O9" s="70"/>
      <c r="P9" s="70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</row>
    <row r="10" spans="1:62" ht="15.75" customHeight="1" thickTop="1" x14ac:dyDescent="0.25">
      <c r="A10" s="22"/>
      <c r="B10" s="27" t="s">
        <v>8</v>
      </c>
      <c r="C10" s="41"/>
      <c r="D10" s="121">
        <v>1500000</v>
      </c>
      <c r="E10" s="20"/>
      <c r="F10" s="146">
        <v>442000</v>
      </c>
      <c r="G10" s="144"/>
      <c r="H10" s="101">
        <v>1378000</v>
      </c>
      <c r="I10" s="20"/>
      <c r="J10" s="101">
        <v>1320000</v>
      </c>
      <c r="K10" s="20"/>
      <c r="L10" s="101">
        <v>1414000</v>
      </c>
    </row>
    <row r="11" spans="1:62" ht="15.75" customHeight="1" thickBot="1" x14ac:dyDescent="0.3">
      <c r="A11" s="23"/>
      <c r="B11" s="24" t="s">
        <v>20</v>
      </c>
      <c r="C11" s="42"/>
      <c r="D11" s="87" t="s">
        <v>57</v>
      </c>
      <c r="E11" s="25"/>
      <c r="F11" s="147">
        <v>130000</v>
      </c>
      <c r="G11" s="145"/>
      <c r="H11" s="96" t="s">
        <v>57</v>
      </c>
      <c r="I11" s="25"/>
      <c r="J11" s="96" t="s">
        <v>57</v>
      </c>
      <c r="K11" s="25"/>
      <c r="L11" s="96" t="s">
        <v>57</v>
      </c>
    </row>
    <row r="12" spans="1:62" s="97" customFormat="1" ht="15.75" customHeight="1" thickBot="1" x14ac:dyDescent="0.3">
      <c r="A12" s="23"/>
      <c r="B12" s="24" t="s">
        <v>61</v>
      </c>
      <c r="C12" s="65">
        <v>1.4999999999999999E-2</v>
      </c>
      <c r="D12" s="87" t="s">
        <v>57</v>
      </c>
      <c r="E12" s="65">
        <v>1.4999999999999999E-2</v>
      </c>
      <c r="F12" s="89" t="s">
        <v>57</v>
      </c>
      <c r="G12" s="98">
        <v>0.01</v>
      </c>
      <c r="H12" s="99">
        <v>-15000</v>
      </c>
      <c r="I12" s="65">
        <v>0.01</v>
      </c>
      <c r="J12" s="96" t="s">
        <v>57</v>
      </c>
      <c r="K12" s="65">
        <v>0.02</v>
      </c>
      <c r="L12" s="103">
        <v>-30000</v>
      </c>
    </row>
    <row r="13" spans="1:62" ht="15.75" customHeight="1" thickBot="1" x14ac:dyDescent="0.3">
      <c r="A13" s="23"/>
      <c r="B13" s="24" t="s">
        <v>35</v>
      </c>
      <c r="C13" s="109" t="s">
        <v>62</v>
      </c>
      <c r="D13" s="87" t="s">
        <v>57</v>
      </c>
      <c r="E13" s="73"/>
      <c r="F13" s="86" t="s">
        <v>57</v>
      </c>
      <c r="G13" s="73"/>
      <c r="H13" s="96" t="s">
        <v>57</v>
      </c>
      <c r="I13" s="73"/>
      <c r="J13" s="179" t="s">
        <v>57</v>
      </c>
      <c r="K13" s="73"/>
      <c r="L13" s="104" t="s">
        <v>57</v>
      </c>
    </row>
    <row r="14" spans="1:62" ht="15.75" customHeight="1" thickBot="1" x14ac:dyDescent="0.3">
      <c r="A14" s="23"/>
      <c r="B14" s="24" t="s">
        <v>13</v>
      </c>
      <c r="C14" s="42" t="s">
        <v>62</v>
      </c>
      <c r="D14" s="87" t="s">
        <v>57</v>
      </c>
      <c r="E14" s="91"/>
      <c r="F14" s="94" t="s">
        <v>57</v>
      </c>
      <c r="G14" s="25"/>
      <c r="H14" s="96" t="s">
        <v>57</v>
      </c>
      <c r="I14" s="25"/>
      <c r="J14" s="100" t="s">
        <v>57</v>
      </c>
      <c r="K14" s="25"/>
      <c r="L14" s="100" t="s">
        <v>57</v>
      </c>
    </row>
    <row r="15" spans="1:62" ht="15.75" customHeight="1" thickBot="1" x14ac:dyDescent="0.3">
      <c r="A15" s="23"/>
      <c r="B15" s="24" t="s">
        <v>37</v>
      </c>
      <c r="C15" s="42" t="s">
        <v>62</v>
      </c>
      <c r="D15" s="87" t="s">
        <v>57</v>
      </c>
      <c r="E15" s="108" t="s">
        <v>58</v>
      </c>
      <c r="F15" s="88" t="s">
        <v>59</v>
      </c>
      <c r="G15" s="25"/>
      <c r="H15" s="96" t="s">
        <v>57</v>
      </c>
      <c r="I15" s="25"/>
      <c r="J15" s="100" t="s">
        <v>57</v>
      </c>
      <c r="K15" s="25"/>
      <c r="L15" s="100" t="s">
        <v>57</v>
      </c>
    </row>
    <row r="16" spans="1:62" ht="15.75" customHeight="1" thickBot="1" x14ac:dyDescent="0.3">
      <c r="A16" s="23"/>
      <c r="B16" s="24" t="s">
        <v>21</v>
      </c>
      <c r="C16" s="43" t="s">
        <v>62</v>
      </c>
      <c r="D16" s="87" t="s">
        <v>57</v>
      </c>
      <c r="E16" s="21"/>
      <c r="F16" s="95" t="s">
        <v>57</v>
      </c>
      <c r="G16" s="21"/>
      <c r="H16" s="100" t="s">
        <v>57</v>
      </c>
      <c r="I16" s="21"/>
      <c r="J16" s="104" t="s">
        <v>57</v>
      </c>
      <c r="K16" s="21"/>
      <c r="L16" s="104" t="s">
        <v>57</v>
      </c>
    </row>
    <row r="17" spans="1:12" ht="15.75" customHeight="1" thickBot="1" x14ac:dyDescent="0.3">
      <c r="A17" s="23"/>
      <c r="B17" s="24" t="s">
        <v>14</v>
      </c>
      <c r="C17" s="43" t="s">
        <v>62</v>
      </c>
      <c r="D17" s="87" t="s">
        <v>57</v>
      </c>
      <c r="E17" s="46"/>
      <c r="F17" s="87" t="s">
        <v>57</v>
      </c>
      <c r="G17" s="46"/>
      <c r="H17" s="100" t="s">
        <v>57</v>
      </c>
      <c r="I17" s="46"/>
      <c r="J17" s="87" t="s">
        <v>57</v>
      </c>
      <c r="K17" s="46"/>
      <c r="L17" s="87" t="s">
        <v>57</v>
      </c>
    </row>
    <row r="18" spans="1:12" ht="15.75" customHeight="1" thickBot="1" x14ac:dyDescent="0.3">
      <c r="A18" s="59" t="s">
        <v>9</v>
      </c>
      <c r="B18" s="60" t="s">
        <v>12</v>
      </c>
      <c r="C18" s="43" t="s">
        <v>62</v>
      </c>
      <c r="D18" s="87" t="s">
        <v>57</v>
      </c>
      <c r="E18" s="46"/>
      <c r="F18" s="85">
        <v>625000</v>
      </c>
      <c r="G18" s="46"/>
      <c r="H18" s="96" t="s">
        <v>57</v>
      </c>
      <c r="I18" s="46"/>
      <c r="J18" s="104" t="s">
        <v>57</v>
      </c>
      <c r="K18" s="46"/>
      <c r="L18" s="87" t="s">
        <v>57</v>
      </c>
    </row>
    <row r="19" spans="1:12" ht="15.75" customHeight="1" thickBot="1" x14ac:dyDescent="0.3">
      <c r="A19" s="59"/>
      <c r="B19" s="60" t="s">
        <v>22</v>
      </c>
      <c r="C19" s="43" t="s">
        <v>62</v>
      </c>
      <c r="D19" s="87" t="s">
        <v>57</v>
      </c>
      <c r="E19" s="46"/>
      <c r="F19" s="85">
        <v>220000</v>
      </c>
      <c r="G19" s="46"/>
      <c r="H19" s="96" t="s">
        <v>57</v>
      </c>
      <c r="I19" s="46"/>
      <c r="J19" s="96" t="s">
        <v>57</v>
      </c>
      <c r="K19" s="46"/>
      <c r="L19" s="103">
        <v>60000</v>
      </c>
    </row>
    <row r="20" spans="1:12" ht="15.75" customHeight="1" thickBot="1" x14ac:dyDescent="0.3">
      <c r="A20" s="59"/>
      <c r="B20" s="60" t="s">
        <v>23</v>
      </c>
      <c r="C20" s="43" t="s">
        <v>62</v>
      </c>
      <c r="D20" s="87" t="s">
        <v>57</v>
      </c>
      <c r="E20" s="46"/>
      <c r="F20" s="85">
        <v>127000</v>
      </c>
      <c r="G20" s="46"/>
      <c r="H20" s="96" t="s">
        <v>57</v>
      </c>
      <c r="I20" s="46"/>
      <c r="J20" s="96" t="s">
        <v>57</v>
      </c>
      <c r="K20" s="46"/>
      <c r="L20" s="87" t="s">
        <v>57</v>
      </c>
    </row>
    <row r="21" spans="1:12" ht="15.75" customHeight="1" thickBot="1" x14ac:dyDescent="0.3">
      <c r="A21" s="59"/>
      <c r="B21" s="60" t="s">
        <v>24</v>
      </c>
      <c r="C21" s="43" t="s">
        <v>62</v>
      </c>
      <c r="D21" s="87" t="s">
        <v>57</v>
      </c>
      <c r="E21" s="46"/>
      <c r="F21" s="85">
        <v>54000</v>
      </c>
      <c r="G21" s="46"/>
      <c r="H21" s="96" t="s">
        <v>57</v>
      </c>
      <c r="I21" s="46"/>
      <c r="J21" s="96" t="s">
        <v>57</v>
      </c>
      <c r="K21" s="46"/>
      <c r="L21" s="100" t="s">
        <v>57</v>
      </c>
    </row>
    <row r="22" spans="1:12" ht="15.75" customHeight="1" x14ac:dyDescent="0.25">
      <c r="A22" s="59"/>
      <c r="B22" s="60" t="s">
        <v>25</v>
      </c>
      <c r="C22" s="43" t="s">
        <v>62</v>
      </c>
      <c r="D22" s="87" t="s">
        <v>57</v>
      </c>
      <c r="E22" s="46"/>
      <c r="F22" s="85">
        <v>105000</v>
      </c>
      <c r="G22" s="46"/>
      <c r="H22" s="96" t="s">
        <v>57</v>
      </c>
      <c r="I22" s="46"/>
      <c r="J22" s="96" t="s">
        <v>57</v>
      </c>
      <c r="K22" s="46"/>
      <c r="L22" s="87" t="s">
        <v>57</v>
      </c>
    </row>
    <row r="23" spans="1:12" ht="15.75" customHeight="1" thickBot="1" x14ac:dyDescent="0.3">
      <c r="A23" s="59"/>
      <c r="B23" s="60" t="s">
        <v>26</v>
      </c>
      <c r="C23" s="43" t="s">
        <v>62</v>
      </c>
      <c r="D23" s="87" t="s">
        <v>57</v>
      </c>
      <c r="E23" s="46"/>
      <c r="F23" s="87" t="s">
        <v>57</v>
      </c>
      <c r="G23" s="46"/>
      <c r="H23" s="96" t="s">
        <v>57</v>
      </c>
      <c r="I23" s="46"/>
      <c r="J23" s="96" t="s">
        <v>57</v>
      </c>
      <c r="K23" s="46"/>
      <c r="L23" s="87" t="s">
        <v>57</v>
      </c>
    </row>
    <row r="24" spans="1:12" ht="15.75" customHeight="1" thickBot="1" x14ac:dyDescent="0.3">
      <c r="A24" s="59"/>
      <c r="B24" s="60" t="s">
        <v>27</v>
      </c>
      <c r="C24" s="43" t="s">
        <v>62</v>
      </c>
      <c r="D24" s="87" t="s">
        <v>57</v>
      </c>
      <c r="E24" s="46"/>
      <c r="F24" s="87" t="s">
        <v>57</v>
      </c>
      <c r="G24" s="46"/>
      <c r="H24" s="96" t="s">
        <v>57</v>
      </c>
      <c r="I24" s="46"/>
      <c r="J24" s="96" t="s">
        <v>57</v>
      </c>
      <c r="K24" s="46"/>
      <c r="L24" s="100" t="s">
        <v>57</v>
      </c>
    </row>
    <row r="25" spans="1:12" ht="15.75" customHeight="1" thickBot="1" x14ac:dyDescent="0.3">
      <c r="A25" s="59"/>
      <c r="B25" s="60" t="s">
        <v>28</v>
      </c>
      <c r="C25" s="43" t="s">
        <v>62</v>
      </c>
      <c r="D25" s="87" t="s">
        <v>57</v>
      </c>
      <c r="E25" s="46"/>
      <c r="F25" s="87" t="s">
        <v>57</v>
      </c>
      <c r="G25" s="46"/>
      <c r="H25" s="96" t="s">
        <v>57</v>
      </c>
      <c r="I25" s="46"/>
      <c r="J25" s="96" t="s">
        <v>57</v>
      </c>
      <c r="K25" s="46"/>
      <c r="L25" s="100" t="s">
        <v>57</v>
      </c>
    </row>
    <row r="26" spans="1:12" ht="15.75" customHeight="1" thickBot="1" x14ac:dyDescent="0.3">
      <c r="A26" s="59"/>
      <c r="B26" s="60" t="s">
        <v>30</v>
      </c>
      <c r="C26" s="43" t="s">
        <v>62</v>
      </c>
      <c r="D26" s="87" t="s">
        <v>57</v>
      </c>
      <c r="E26" s="46"/>
      <c r="F26" s="87" t="s">
        <v>57</v>
      </c>
      <c r="G26" s="46"/>
      <c r="H26" s="88">
        <v>87000</v>
      </c>
      <c r="I26" s="46"/>
      <c r="J26" s="105">
        <v>87000</v>
      </c>
      <c r="K26" s="46"/>
      <c r="L26" s="87" t="s">
        <v>57</v>
      </c>
    </row>
    <row r="27" spans="1:12" ht="15.75" customHeight="1" thickBot="1" x14ac:dyDescent="0.3">
      <c r="A27" s="59"/>
      <c r="B27" s="60" t="s">
        <v>31</v>
      </c>
      <c r="C27" s="43" t="s">
        <v>62</v>
      </c>
      <c r="D27" s="87" t="s">
        <v>57</v>
      </c>
      <c r="E27" s="46"/>
      <c r="F27" s="87" t="s">
        <v>57</v>
      </c>
      <c r="G27" s="46"/>
      <c r="H27" s="96" t="s">
        <v>57</v>
      </c>
      <c r="I27" s="46"/>
      <c r="J27" s="104" t="s">
        <v>57</v>
      </c>
      <c r="K27" s="46"/>
      <c r="L27" s="100" t="s">
        <v>57</v>
      </c>
    </row>
    <row r="28" spans="1:12" ht="15.75" customHeight="1" thickBot="1" x14ac:dyDescent="0.3">
      <c r="A28" s="59"/>
      <c r="B28" s="60" t="s">
        <v>38</v>
      </c>
      <c r="C28" s="43" t="s">
        <v>62</v>
      </c>
      <c r="D28" s="87" t="s">
        <v>57</v>
      </c>
      <c r="E28" s="46"/>
      <c r="F28" s="87" t="s">
        <v>57</v>
      </c>
      <c r="G28" s="46"/>
      <c r="H28" s="88">
        <v>8000</v>
      </c>
      <c r="I28" s="46"/>
      <c r="J28" s="105">
        <v>8000</v>
      </c>
      <c r="K28" s="46"/>
      <c r="L28" s="96" t="s">
        <v>57</v>
      </c>
    </row>
    <row r="29" spans="1:12" s="84" customFormat="1" ht="15.75" customHeight="1" thickBot="1" x14ac:dyDescent="0.3">
      <c r="A29" s="82"/>
      <c r="B29" s="83" t="s">
        <v>32</v>
      </c>
      <c r="C29" s="43" t="s">
        <v>62</v>
      </c>
      <c r="D29" s="87" t="s">
        <v>57</v>
      </c>
      <c r="E29" s="46"/>
      <c r="F29" s="100" t="s">
        <v>57</v>
      </c>
      <c r="G29" s="46"/>
      <c r="H29" s="96" t="s">
        <v>57</v>
      </c>
      <c r="I29" s="46"/>
      <c r="J29" s="104" t="s">
        <v>57</v>
      </c>
      <c r="K29" s="46"/>
      <c r="L29" s="96" t="s">
        <v>57</v>
      </c>
    </row>
    <row r="30" spans="1:12" s="84" customFormat="1" ht="15.75" customHeight="1" thickBot="1" x14ac:dyDescent="0.3">
      <c r="A30" s="82"/>
      <c r="B30" s="83" t="s">
        <v>29</v>
      </c>
      <c r="C30" s="43" t="s">
        <v>62</v>
      </c>
      <c r="D30" s="87" t="s">
        <v>57</v>
      </c>
      <c r="E30" s="46"/>
      <c r="F30" s="88">
        <v>20000</v>
      </c>
      <c r="G30" s="46"/>
      <c r="H30" s="96" t="s">
        <v>57</v>
      </c>
      <c r="I30" s="46"/>
      <c r="J30" s="105">
        <v>20000</v>
      </c>
      <c r="K30" s="46"/>
      <c r="L30" s="96" t="s">
        <v>57</v>
      </c>
    </row>
    <row r="31" spans="1:12" s="84" customFormat="1" ht="15.75" customHeight="1" thickBot="1" x14ac:dyDescent="0.3">
      <c r="A31" s="82"/>
      <c r="B31" s="83" t="s">
        <v>40</v>
      </c>
      <c r="C31" s="43" t="s">
        <v>62</v>
      </c>
      <c r="D31" s="87" t="s">
        <v>57</v>
      </c>
      <c r="E31" s="46"/>
      <c r="F31" s="104" t="s">
        <v>57</v>
      </c>
      <c r="G31" s="46"/>
      <c r="H31" s="96" t="s">
        <v>57</v>
      </c>
      <c r="I31" s="46"/>
      <c r="J31" s="100" t="s">
        <v>57</v>
      </c>
      <c r="K31" s="46"/>
      <c r="L31" s="96" t="s">
        <v>57</v>
      </c>
    </row>
    <row r="32" spans="1:12" s="84" customFormat="1" ht="15.75" customHeight="1" thickBot="1" x14ac:dyDescent="0.3">
      <c r="A32" s="82"/>
      <c r="B32" s="75" t="s">
        <v>39</v>
      </c>
      <c r="C32" s="43" t="s">
        <v>62</v>
      </c>
      <c r="D32" s="87" t="s">
        <v>57</v>
      </c>
      <c r="E32" s="46"/>
      <c r="F32" s="100" t="s">
        <v>57</v>
      </c>
      <c r="G32" s="46"/>
      <c r="H32" s="96" t="s">
        <v>57</v>
      </c>
      <c r="I32" s="46"/>
      <c r="J32" s="104" t="s">
        <v>57</v>
      </c>
      <c r="K32" s="46"/>
      <c r="L32" s="96" t="s">
        <v>57</v>
      </c>
    </row>
    <row r="33" spans="1:12" s="84" customFormat="1" ht="15.75" customHeight="1" thickBot="1" x14ac:dyDescent="0.3">
      <c r="A33" s="82"/>
      <c r="B33" s="75" t="s">
        <v>34</v>
      </c>
      <c r="C33" s="43" t="s">
        <v>62</v>
      </c>
      <c r="D33" s="87" t="s">
        <v>57</v>
      </c>
      <c r="E33" s="92"/>
      <c r="F33" s="100" t="s">
        <v>57</v>
      </c>
      <c r="G33" s="46"/>
      <c r="H33" s="96" t="s">
        <v>57</v>
      </c>
      <c r="I33" s="46"/>
      <c r="J33" s="105">
        <v>12000</v>
      </c>
      <c r="K33" s="46"/>
      <c r="L33" s="88">
        <v>12000</v>
      </c>
    </row>
    <row r="34" spans="1:12" s="84" customFormat="1" ht="15.75" customHeight="1" thickBot="1" x14ac:dyDescent="0.3">
      <c r="A34" s="82"/>
      <c r="B34" s="75" t="s">
        <v>33</v>
      </c>
      <c r="C34" s="43" t="s">
        <v>62</v>
      </c>
      <c r="D34" s="87" t="s">
        <v>57</v>
      </c>
      <c r="E34" s="93">
        <v>5.0000000000000001E-3</v>
      </c>
      <c r="F34" s="88">
        <v>16000</v>
      </c>
      <c r="G34" s="46"/>
      <c r="H34" s="96" t="s">
        <v>57</v>
      </c>
      <c r="I34" s="46"/>
      <c r="J34" s="105">
        <v>16000</v>
      </c>
      <c r="K34" s="46"/>
      <c r="L34" s="96" t="s">
        <v>57</v>
      </c>
    </row>
    <row r="35" spans="1:12" s="84" customFormat="1" ht="15.75" customHeight="1" x14ac:dyDescent="0.25">
      <c r="A35" s="82"/>
      <c r="B35" s="75" t="s">
        <v>36</v>
      </c>
      <c r="C35" s="43" t="s">
        <v>63</v>
      </c>
      <c r="D35" s="87" t="s">
        <v>57</v>
      </c>
      <c r="E35" s="106" t="s">
        <v>58</v>
      </c>
      <c r="F35" s="180">
        <v>-11000</v>
      </c>
      <c r="G35" s="106" t="s">
        <v>58</v>
      </c>
      <c r="H35" s="107" t="s">
        <v>59</v>
      </c>
      <c r="I35" s="106" t="s">
        <v>58</v>
      </c>
      <c r="J35" s="107" t="s">
        <v>59</v>
      </c>
      <c r="K35" s="106" t="s">
        <v>58</v>
      </c>
      <c r="L35" s="85" t="s">
        <v>59</v>
      </c>
    </row>
    <row r="36" spans="1:12" ht="15" customHeight="1" thickBot="1" x14ac:dyDescent="0.3">
      <c r="A36" s="53"/>
      <c r="B36" s="54"/>
      <c r="C36" s="55"/>
      <c r="D36" s="116" t="s">
        <v>6</v>
      </c>
      <c r="E36" s="57"/>
      <c r="F36" s="56" t="s">
        <v>6</v>
      </c>
      <c r="G36" s="57"/>
      <c r="H36" s="56" t="s">
        <v>6</v>
      </c>
      <c r="I36" s="57"/>
      <c r="J36" s="56" t="s">
        <v>6</v>
      </c>
      <c r="K36" s="61"/>
      <c r="L36" s="58" t="s">
        <v>6</v>
      </c>
    </row>
    <row r="37" spans="1:12" ht="15" customHeight="1" thickTop="1" x14ac:dyDescent="0.25">
      <c r="A37" s="13"/>
      <c r="B37" s="38" t="s">
        <v>5</v>
      </c>
      <c r="C37" s="44"/>
      <c r="D37" s="120">
        <f>SUM(D10:D36)</f>
        <v>1500000</v>
      </c>
      <c r="E37" s="19"/>
      <c r="F37" s="102">
        <f>SUM(F10:F36)</f>
        <v>1728000</v>
      </c>
      <c r="G37" s="19"/>
      <c r="H37" s="102">
        <f>SUM(H10:H36)</f>
        <v>1458000</v>
      </c>
      <c r="I37" s="19"/>
      <c r="J37" s="102">
        <f>SUM(J10:J36)</f>
        <v>1463000</v>
      </c>
      <c r="K37" s="62"/>
      <c r="L37" s="102">
        <f>SUM(L10:L36)</f>
        <v>1456000</v>
      </c>
    </row>
    <row r="38" spans="1:12" ht="15" customHeight="1" x14ac:dyDescent="0.25">
      <c r="A38" s="12"/>
      <c r="B38" s="39"/>
      <c r="C38" s="45"/>
      <c r="D38" s="117"/>
      <c r="E38" s="18"/>
      <c r="F38" s="16"/>
      <c r="G38" s="18"/>
      <c r="H38" s="16"/>
      <c r="I38" s="18"/>
      <c r="J38" s="16"/>
      <c r="K38" s="63"/>
      <c r="L38" s="16"/>
    </row>
    <row r="39" spans="1:12" ht="15" customHeight="1" x14ac:dyDescent="0.25">
      <c r="A39" s="12"/>
      <c r="B39" s="39"/>
      <c r="C39" s="45"/>
      <c r="D39" s="118"/>
      <c r="E39" s="18"/>
      <c r="F39" s="17"/>
      <c r="G39" s="18"/>
      <c r="H39" s="17"/>
      <c r="I39" s="18"/>
      <c r="J39" s="17"/>
      <c r="K39" s="63"/>
      <c r="L39" s="17"/>
    </row>
    <row r="40" spans="1:12" ht="15" customHeight="1" thickBot="1" x14ac:dyDescent="0.3">
      <c r="A40" s="48"/>
      <c r="B40" s="49"/>
      <c r="C40" s="50"/>
      <c r="D40" s="119"/>
      <c r="E40" s="52"/>
      <c r="F40" s="51"/>
      <c r="G40" s="52"/>
      <c r="H40" s="51"/>
      <c r="I40" s="52"/>
      <c r="J40" s="51"/>
      <c r="K40" s="64"/>
      <c r="L40" s="51"/>
    </row>
    <row r="43" spans="1:12" x14ac:dyDescent="0.25">
      <c r="H43" s="74"/>
    </row>
  </sheetData>
  <autoFilter ref="A9:L40"/>
  <mergeCells count="22">
    <mergeCell ref="G8:H8"/>
    <mergeCell ref="E8:F8"/>
    <mergeCell ref="I8:J8"/>
    <mergeCell ref="K8:L8"/>
    <mergeCell ref="K6:L6"/>
    <mergeCell ref="C7:D7"/>
    <mergeCell ref="E7:F7"/>
    <mergeCell ref="G7:H7"/>
    <mergeCell ref="I7:J7"/>
    <mergeCell ref="K7:L7"/>
    <mergeCell ref="C6:D6"/>
    <mergeCell ref="E6:F6"/>
    <mergeCell ref="G6:H6"/>
    <mergeCell ref="I6:J6"/>
    <mergeCell ref="E2:H3"/>
    <mergeCell ref="L2:L3"/>
    <mergeCell ref="E4:F4"/>
    <mergeCell ref="G4:H4"/>
    <mergeCell ref="E5:F5"/>
    <mergeCell ref="G5:H5"/>
    <mergeCell ref="I5:J5"/>
    <mergeCell ref="K5:L5"/>
  </mergeCells>
  <printOptions horizontalCentered="1"/>
  <pageMargins left="0.2" right="0.2" top="0.5" bottom="0.5" header="0.55000000000000004" footer="0.3"/>
  <pageSetup scale="72" fitToHeight="0" orientation="landscape" r:id="rId1"/>
  <headerFooter>
    <oddFooter>&amp;LPrinted: &amp;D&amp;C&amp;F&amp;RPage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H84"/>
  <sheetViews>
    <sheetView zoomScale="85" zoomScaleNormal="85" zoomScaleSheetLayoutView="85" workbookViewId="0">
      <pane xSplit="3" topLeftCell="D1" activePane="topRight" state="frozen"/>
      <selection pane="topRight" activeCell="J34" sqref="J34"/>
    </sheetView>
  </sheetViews>
  <sheetFormatPr defaultColWidth="9.140625" defaultRowHeight="15" x14ac:dyDescent="0.25"/>
  <cols>
    <col min="1" max="1" width="10.42578125" style="8" customWidth="1"/>
    <col min="2" max="2" width="50.140625" style="1" customWidth="1"/>
    <col min="3" max="3" width="7.7109375" style="30" customWidth="1"/>
    <col min="4" max="4" width="14.7109375" style="14" customWidth="1"/>
    <col min="5" max="5" width="7.7109375" style="3" customWidth="1"/>
    <col min="6" max="6" width="17.42578125" style="3" customWidth="1"/>
    <col min="7" max="7" width="7.7109375" style="5" customWidth="1"/>
    <col min="8" max="8" width="14.7109375" style="3" customWidth="1"/>
    <col min="9" max="9" width="7.7109375" style="5" customWidth="1"/>
    <col min="10" max="10" width="14.7109375" style="3" customWidth="1"/>
    <col min="11" max="16384" width="9.140625" style="30"/>
  </cols>
  <sheetData>
    <row r="1" spans="1:60" x14ac:dyDescent="0.25">
      <c r="B1" s="30"/>
      <c r="C1" s="2"/>
    </row>
    <row r="2" spans="1:60" ht="19.5" customHeight="1" x14ac:dyDescent="0.25">
      <c r="B2" s="30"/>
      <c r="C2" s="29"/>
      <c r="D2" s="192" t="s">
        <v>70</v>
      </c>
      <c r="E2" s="192"/>
      <c r="F2" s="192"/>
      <c r="G2" s="192"/>
      <c r="H2" s="192"/>
      <c r="I2" s="192"/>
      <c r="J2" s="192"/>
    </row>
    <row r="3" spans="1:60" ht="19.5" customHeight="1" thickBot="1" x14ac:dyDescent="0.3">
      <c r="B3" s="30"/>
      <c r="C3" s="47"/>
      <c r="D3" s="204"/>
      <c r="E3" s="204"/>
      <c r="F3" s="204"/>
      <c r="G3" s="204"/>
      <c r="H3" s="204"/>
      <c r="I3" s="204"/>
      <c r="J3" s="204"/>
    </row>
    <row r="4" spans="1:60" ht="15.75" thickBot="1" x14ac:dyDescent="0.3">
      <c r="B4" s="30"/>
      <c r="C4" s="2"/>
      <c r="D4" s="15"/>
      <c r="E4" s="202"/>
      <c r="F4" s="202"/>
      <c r="G4" s="203" t="s">
        <v>7</v>
      </c>
      <c r="H4" s="203"/>
      <c r="I4" s="203"/>
      <c r="J4" s="203"/>
    </row>
    <row r="5" spans="1:60" ht="15.75" x14ac:dyDescent="0.25">
      <c r="A5" s="9" t="s">
        <v>2</v>
      </c>
      <c r="B5" s="35" t="s">
        <v>10</v>
      </c>
      <c r="C5" s="31"/>
      <c r="D5" s="32"/>
      <c r="E5" s="184" t="s">
        <v>64</v>
      </c>
      <c r="F5" s="185"/>
      <c r="G5" s="184" t="s">
        <v>72</v>
      </c>
      <c r="H5" s="185"/>
      <c r="I5" s="184" t="s">
        <v>71</v>
      </c>
      <c r="J5" s="185"/>
    </row>
    <row r="6" spans="1:60" ht="16.5" x14ac:dyDescent="0.3">
      <c r="A6" s="10"/>
      <c r="B6" s="36" t="s">
        <v>11</v>
      </c>
      <c r="C6" s="188" t="s">
        <v>168</v>
      </c>
      <c r="D6" s="189"/>
      <c r="E6" s="190" t="s">
        <v>65</v>
      </c>
      <c r="F6" s="191"/>
      <c r="G6" s="190" t="s">
        <v>77</v>
      </c>
      <c r="H6" s="191"/>
      <c r="I6" s="190" t="s">
        <v>78</v>
      </c>
      <c r="J6" s="191"/>
    </row>
    <row r="7" spans="1:60" ht="16.899999999999999" customHeight="1" x14ac:dyDescent="0.3">
      <c r="A7" s="10"/>
      <c r="B7" s="37"/>
      <c r="C7" s="194"/>
      <c r="D7" s="195"/>
      <c r="E7" s="190" t="s">
        <v>66</v>
      </c>
      <c r="F7" s="191"/>
      <c r="G7" s="190" t="s">
        <v>73</v>
      </c>
      <c r="H7" s="191"/>
      <c r="I7" s="196" t="s">
        <v>74</v>
      </c>
      <c r="J7" s="197"/>
    </row>
    <row r="8" spans="1:60" ht="15.75" customHeight="1" x14ac:dyDescent="0.3">
      <c r="A8" s="11"/>
      <c r="B8" s="37"/>
      <c r="C8" s="40"/>
      <c r="D8" s="28"/>
      <c r="E8" s="200" t="s">
        <v>67</v>
      </c>
      <c r="F8" s="201"/>
      <c r="G8" s="200" t="s">
        <v>75</v>
      </c>
      <c r="H8" s="201"/>
      <c r="I8" s="200" t="s">
        <v>76</v>
      </c>
      <c r="J8" s="201"/>
    </row>
    <row r="9" spans="1:60" s="34" customFormat="1" ht="15.75" thickBot="1" x14ac:dyDescent="0.3">
      <c r="A9" s="66" t="s">
        <v>3</v>
      </c>
      <c r="B9" s="67" t="s">
        <v>0</v>
      </c>
      <c r="C9" s="68" t="s">
        <v>166</v>
      </c>
      <c r="D9" s="69" t="s">
        <v>1</v>
      </c>
      <c r="E9" s="68" t="s">
        <v>166</v>
      </c>
      <c r="F9" s="69" t="s">
        <v>1</v>
      </c>
      <c r="G9" s="68" t="s">
        <v>166</v>
      </c>
      <c r="H9" s="69" t="s">
        <v>1</v>
      </c>
      <c r="I9" s="68" t="s">
        <v>166</v>
      </c>
      <c r="J9" s="69" t="s">
        <v>1</v>
      </c>
      <c r="K9" s="70"/>
      <c r="L9" s="70"/>
      <c r="M9" s="70"/>
      <c r="N9" s="70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</row>
    <row r="10" spans="1:60" ht="15.75" customHeight="1" thickTop="1" x14ac:dyDescent="0.25">
      <c r="A10" s="22"/>
      <c r="B10" s="27" t="s">
        <v>8</v>
      </c>
      <c r="C10" s="41"/>
      <c r="D10" s="81">
        <v>1000000</v>
      </c>
      <c r="E10" s="20"/>
      <c r="F10" s="101">
        <v>1026000</v>
      </c>
      <c r="G10" s="20"/>
      <c r="H10" s="127">
        <v>966000</v>
      </c>
      <c r="I10" s="20"/>
      <c r="J10" s="101">
        <v>977000</v>
      </c>
    </row>
    <row r="11" spans="1:60" ht="15.75" customHeight="1" x14ac:dyDescent="0.25">
      <c r="A11" s="23"/>
      <c r="B11" s="113" t="s">
        <v>20</v>
      </c>
      <c r="C11" s="42"/>
      <c r="D11" s="87" t="s">
        <v>57</v>
      </c>
      <c r="E11" s="25"/>
      <c r="F11" s="87" t="s">
        <v>57</v>
      </c>
      <c r="G11" s="25"/>
      <c r="H11" s="87" t="s">
        <v>57</v>
      </c>
      <c r="I11" s="25"/>
      <c r="J11" s="87" t="s">
        <v>57</v>
      </c>
    </row>
    <row r="12" spans="1:60" ht="15.75" customHeight="1" thickBot="1" x14ac:dyDescent="0.3">
      <c r="A12" s="23"/>
      <c r="B12" s="113" t="s">
        <v>60</v>
      </c>
      <c r="C12" s="65">
        <v>1.4999999999999999E-2</v>
      </c>
      <c r="D12" s="87" t="s">
        <v>57</v>
      </c>
      <c r="E12" s="65">
        <v>0.02</v>
      </c>
      <c r="F12" s="96" t="s">
        <v>57</v>
      </c>
      <c r="G12" s="65">
        <v>0.01</v>
      </c>
      <c r="H12" s="87" t="s">
        <v>57</v>
      </c>
      <c r="I12" s="65">
        <v>1.4999999999999999E-2</v>
      </c>
      <c r="J12" s="87" t="s">
        <v>57</v>
      </c>
    </row>
    <row r="13" spans="1:60" ht="15.75" customHeight="1" thickBot="1" x14ac:dyDescent="0.3">
      <c r="A13" s="23"/>
      <c r="B13" s="113" t="s">
        <v>35</v>
      </c>
      <c r="C13" s="73"/>
      <c r="D13" s="87" t="s">
        <v>57</v>
      </c>
      <c r="E13" s="73"/>
      <c r="F13" s="100" t="s">
        <v>57</v>
      </c>
      <c r="G13" s="73"/>
      <c r="H13" s="100" t="s">
        <v>57</v>
      </c>
      <c r="I13" s="73"/>
      <c r="J13" s="96" t="s">
        <v>57</v>
      </c>
    </row>
    <row r="14" spans="1:60" ht="15.75" customHeight="1" thickBot="1" x14ac:dyDescent="0.3">
      <c r="A14" s="23"/>
      <c r="B14" s="113" t="s">
        <v>13</v>
      </c>
      <c r="C14" s="42"/>
      <c r="D14" s="87" t="s">
        <v>57</v>
      </c>
      <c r="E14" s="25"/>
      <c r="F14" s="89" t="s">
        <v>57</v>
      </c>
      <c r="G14" s="130" t="s">
        <v>169</v>
      </c>
      <c r="H14" s="129" t="s">
        <v>59</v>
      </c>
      <c r="I14" s="25"/>
      <c r="J14" s="100" t="s">
        <v>57</v>
      </c>
    </row>
    <row r="15" spans="1:60" ht="15.75" customHeight="1" thickBot="1" x14ac:dyDescent="0.3">
      <c r="A15" s="23"/>
      <c r="B15" s="113" t="s">
        <v>37</v>
      </c>
      <c r="C15" s="42"/>
      <c r="D15" s="87" t="s">
        <v>57</v>
      </c>
      <c r="E15" s="25"/>
      <c r="F15" s="87" t="s">
        <v>57</v>
      </c>
      <c r="G15" s="130" t="s">
        <v>169</v>
      </c>
      <c r="H15" s="128" t="s">
        <v>59</v>
      </c>
      <c r="I15" s="25"/>
      <c r="J15" s="100" t="s">
        <v>57</v>
      </c>
    </row>
    <row r="16" spans="1:60" ht="15.75" customHeight="1" thickBot="1" x14ac:dyDescent="0.3">
      <c r="A16" s="23"/>
      <c r="B16" s="113" t="s">
        <v>21</v>
      </c>
      <c r="C16" s="43"/>
      <c r="D16" s="87" t="s">
        <v>57</v>
      </c>
      <c r="E16" s="21"/>
      <c r="F16" s="87" t="s">
        <v>57</v>
      </c>
      <c r="G16" s="21"/>
      <c r="H16" s="100" t="s">
        <v>57</v>
      </c>
      <c r="I16" s="21"/>
      <c r="J16" s="87" t="s">
        <v>57</v>
      </c>
    </row>
    <row r="17" spans="1:10" ht="15.75" customHeight="1" thickBot="1" x14ac:dyDescent="0.3">
      <c r="A17" s="23"/>
      <c r="B17" s="113" t="s">
        <v>14</v>
      </c>
      <c r="C17" s="43"/>
      <c r="D17" s="87" t="s">
        <v>57</v>
      </c>
      <c r="E17" s="46"/>
      <c r="F17" s="87" t="s">
        <v>57</v>
      </c>
      <c r="G17" s="46"/>
      <c r="H17" s="100" t="s">
        <v>57</v>
      </c>
      <c r="I17" s="46"/>
      <c r="J17" s="87" t="s">
        <v>57</v>
      </c>
    </row>
    <row r="18" spans="1:10" ht="15.75" customHeight="1" x14ac:dyDescent="0.25">
      <c r="A18" s="23" t="s">
        <v>68</v>
      </c>
      <c r="B18" s="113" t="s">
        <v>118</v>
      </c>
      <c r="C18" s="126">
        <v>1</v>
      </c>
      <c r="D18" s="87" t="s">
        <v>57</v>
      </c>
      <c r="E18" s="46"/>
      <c r="F18" s="87" t="s">
        <v>57</v>
      </c>
      <c r="G18" s="46"/>
      <c r="H18" s="89" t="s">
        <v>57</v>
      </c>
      <c r="I18" s="46"/>
      <c r="J18" s="87" t="s">
        <v>57</v>
      </c>
    </row>
    <row r="19" spans="1:10" ht="15.75" customHeight="1" x14ac:dyDescent="0.25">
      <c r="A19" s="23"/>
      <c r="B19" s="113" t="s">
        <v>119</v>
      </c>
      <c r="C19" s="126">
        <v>1</v>
      </c>
      <c r="D19" s="87" t="s">
        <v>57</v>
      </c>
      <c r="E19" s="46"/>
      <c r="F19" s="87" t="s">
        <v>57</v>
      </c>
      <c r="G19" s="46"/>
      <c r="H19" s="87" t="s">
        <v>57</v>
      </c>
      <c r="I19" s="46"/>
      <c r="J19" s="87" t="s">
        <v>57</v>
      </c>
    </row>
    <row r="20" spans="1:10" ht="15.75" customHeight="1" x14ac:dyDescent="0.25">
      <c r="A20" s="23"/>
      <c r="B20" s="113" t="s">
        <v>120</v>
      </c>
      <c r="C20" s="126">
        <v>1</v>
      </c>
      <c r="D20" s="87" t="s">
        <v>57</v>
      </c>
      <c r="E20" s="46"/>
      <c r="F20" s="87" t="s">
        <v>57</v>
      </c>
      <c r="G20" s="46"/>
      <c r="H20" s="87" t="s">
        <v>57</v>
      </c>
      <c r="I20" s="46"/>
      <c r="J20" s="87" t="s">
        <v>57</v>
      </c>
    </row>
    <row r="21" spans="1:10" ht="15.75" customHeight="1" x14ac:dyDescent="0.25">
      <c r="A21" s="23"/>
      <c r="B21" s="113" t="s">
        <v>121</v>
      </c>
      <c r="C21" s="126">
        <v>1</v>
      </c>
      <c r="D21" s="87" t="s">
        <v>57</v>
      </c>
      <c r="E21" s="46"/>
      <c r="F21" s="87" t="s">
        <v>57</v>
      </c>
      <c r="G21" s="46"/>
      <c r="H21" s="87" t="s">
        <v>57</v>
      </c>
      <c r="I21" s="46"/>
      <c r="J21" s="87" t="s">
        <v>57</v>
      </c>
    </row>
    <row r="22" spans="1:10" ht="15.75" customHeight="1" thickBot="1" x14ac:dyDescent="0.3">
      <c r="A22" s="23"/>
      <c r="B22" s="113" t="s">
        <v>122</v>
      </c>
      <c r="C22" s="126">
        <v>1</v>
      </c>
      <c r="D22" s="87" t="s">
        <v>57</v>
      </c>
      <c r="E22" s="46"/>
      <c r="F22" s="87" t="s">
        <v>57</v>
      </c>
      <c r="G22" s="46"/>
      <c r="H22" s="87" t="s">
        <v>57</v>
      </c>
      <c r="I22" s="46"/>
      <c r="J22" s="87" t="s">
        <v>57</v>
      </c>
    </row>
    <row r="23" spans="1:10" ht="15.75" customHeight="1" thickBot="1" x14ac:dyDescent="0.3">
      <c r="A23" s="23"/>
      <c r="B23" s="113" t="s">
        <v>126</v>
      </c>
      <c r="C23" s="126">
        <v>1</v>
      </c>
      <c r="D23" s="87" t="s">
        <v>57</v>
      </c>
      <c r="E23" s="46"/>
      <c r="F23" s="132">
        <v>7000</v>
      </c>
      <c r="G23" s="46"/>
      <c r="H23" s="87" t="s">
        <v>57</v>
      </c>
      <c r="I23" s="46"/>
      <c r="J23" s="87" t="s">
        <v>57</v>
      </c>
    </row>
    <row r="24" spans="1:10" ht="15.75" customHeight="1" thickBot="1" x14ac:dyDescent="0.3">
      <c r="A24" s="23"/>
      <c r="B24" s="113" t="s">
        <v>123</v>
      </c>
      <c r="C24" s="126">
        <v>1</v>
      </c>
      <c r="D24" s="87" t="s">
        <v>57</v>
      </c>
      <c r="E24" s="46"/>
      <c r="F24" s="87" t="s">
        <v>57</v>
      </c>
      <c r="G24" s="46"/>
      <c r="H24" s="87" t="s">
        <v>57</v>
      </c>
      <c r="I24" s="46"/>
      <c r="J24" s="87" t="s">
        <v>57</v>
      </c>
    </row>
    <row r="25" spans="1:10" ht="15.75" customHeight="1" thickBot="1" x14ac:dyDescent="0.3">
      <c r="A25" s="23"/>
      <c r="B25" s="113" t="s">
        <v>128</v>
      </c>
      <c r="C25" s="126">
        <v>1</v>
      </c>
      <c r="D25" s="87" t="s">
        <v>57</v>
      </c>
      <c r="E25" s="46"/>
      <c r="F25" s="132">
        <v>3000</v>
      </c>
      <c r="G25" s="46"/>
      <c r="H25" s="87" t="s">
        <v>57</v>
      </c>
      <c r="I25" s="46"/>
      <c r="J25" s="87" t="s">
        <v>57</v>
      </c>
    </row>
    <row r="26" spans="1:10" ht="15.75" customHeight="1" x14ac:dyDescent="0.25">
      <c r="A26" s="23"/>
      <c r="B26" s="113" t="s">
        <v>124</v>
      </c>
      <c r="C26" s="126">
        <v>1</v>
      </c>
      <c r="D26" s="87" t="s">
        <v>57</v>
      </c>
      <c r="E26" s="46"/>
      <c r="F26" s="87" t="s">
        <v>57</v>
      </c>
      <c r="G26" s="46"/>
      <c r="H26" s="87" t="s">
        <v>57</v>
      </c>
      <c r="I26" s="46"/>
      <c r="J26" s="87" t="s">
        <v>57</v>
      </c>
    </row>
    <row r="27" spans="1:10" ht="15.75" customHeight="1" thickBot="1" x14ac:dyDescent="0.3">
      <c r="A27" s="23"/>
      <c r="B27" s="113" t="s">
        <v>125</v>
      </c>
      <c r="C27" s="126">
        <v>1</v>
      </c>
      <c r="D27" s="87" t="s">
        <v>57</v>
      </c>
      <c r="E27" s="46"/>
      <c r="F27" s="96" t="s">
        <v>57</v>
      </c>
      <c r="G27" s="46"/>
      <c r="H27" s="87" t="s">
        <v>57</v>
      </c>
      <c r="I27" s="46"/>
      <c r="J27" s="87" t="s">
        <v>57</v>
      </c>
    </row>
    <row r="28" spans="1:10" ht="15.75" customHeight="1" thickBot="1" x14ac:dyDescent="0.3">
      <c r="A28" s="23"/>
      <c r="B28" s="113" t="s">
        <v>127</v>
      </c>
      <c r="C28" s="126">
        <v>1</v>
      </c>
      <c r="D28" s="87" t="s">
        <v>57</v>
      </c>
      <c r="E28" s="46"/>
      <c r="F28" s="132">
        <v>38000</v>
      </c>
      <c r="G28" s="46"/>
      <c r="H28" s="87" t="s">
        <v>57</v>
      </c>
      <c r="I28" s="46"/>
      <c r="J28" s="87" t="s">
        <v>57</v>
      </c>
    </row>
    <row r="29" spans="1:10" ht="15.75" customHeight="1" thickBot="1" x14ac:dyDescent="0.3">
      <c r="A29" s="23"/>
      <c r="B29" s="113" t="s">
        <v>130</v>
      </c>
      <c r="C29" s="126">
        <v>2</v>
      </c>
      <c r="D29" s="87" t="s">
        <v>57</v>
      </c>
      <c r="E29" s="46"/>
      <c r="F29" s="89" t="s">
        <v>57</v>
      </c>
      <c r="G29" s="46"/>
      <c r="H29" s="87" t="s">
        <v>57</v>
      </c>
      <c r="I29" s="46"/>
      <c r="J29" s="87" t="s">
        <v>57</v>
      </c>
    </row>
    <row r="30" spans="1:10" ht="15.75" customHeight="1" thickBot="1" x14ac:dyDescent="0.3">
      <c r="A30" s="23"/>
      <c r="B30" s="113" t="s">
        <v>129</v>
      </c>
      <c r="C30" s="126">
        <v>2</v>
      </c>
      <c r="D30" s="87" t="s">
        <v>57</v>
      </c>
      <c r="E30" s="46"/>
      <c r="F30" s="132">
        <v>42000</v>
      </c>
      <c r="G30" s="46"/>
      <c r="H30" s="87" t="s">
        <v>57</v>
      </c>
      <c r="I30" s="46"/>
      <c r="J30" s="87" t="s">
        <v>57</v>
      </c>
    </row>
    <row r="31" spans="1:10" ht="15.75" customHeight="1" x14ac:dyDescent="0.25">
      <c r="A31" s="23"/>
      <c r="B31" s="134" t="s">
        <v>131</v>
      </c>
      <c r="C31" s="126">
        <v>1</v>
      </c>
      <c r="D31" s="87" t="s">
        <v>57</v>
      </c>
      <c r="E31" s="46"/>
      <c r="F31" s="87" t="s">
        <v>57</v>
      </c>
      <c r="G31" s="46"/>
      <c r="H31" s="87" t="s">
        <v>57</v>
      </c>
      <c r="I31" s="46"/>
      <c r="J31" s="87" t="s">
        <v>57</v>
      </c>
    </row>
    <row r="32" spans="1:10" ht="15.75" customHeight="1" x14ac:dyDescent="0.25">
      <c r="A32" s="23"/>
      <c r="B32" s="113" t="s">
        <v>132</v>
      </c>
      <c r="C32" s="126">
        <v>1</v>
      </c>
      <c r="D32" s="87" t="s">
        <v>57</v>
      </c>
      <c r="E32" s="46"/>
      <c r="F32" s="87" t="s">
        <v>57</v>
      </c>
      <c r="G32" s="46"/>
      <c r="H32" s="87" t="s">
        <v>57</v>
      </c>
      <c r="I32" s="46"/>
      <c r="J32" s="87" t="s">
        <v>57</v>
      </c>
    </row>
    <row r="33" spans="1:10" ht="15.75" customHeight="1" x14ac:dyDescent="0.25">
      <c r="A33" s="23"/>
      <c r="B33" s="113" t="s">
        <v>133</v>
      </c>
      <c r="C33" s="126">
        <v>2</v>
      </c>
      <c r="D33" s="87" t="s">
        <v>57</v>
      </c>
      <c r="E33" s="46"/>
      <c r="F33" s="87" t="s">
        <v>57</v>
      </c>
      <c r="G33" s="46"/>
      <c r="H33" s="87" t="s">
        <v>57</v>
      </c>
      <c r="I33" s="46"/>
      <c r="J33" s="87" t="s">
        <v>57</v>
      </c>
    </row>
    <row r="34" spans="1:10" ht="15.75" customHeight="1" x14ac:dyDescent="0.25">
      <c r="A34" s="23"/>
      <c r="B34" s="113" t="s">
        <v>134</v>
      </c>
      <c r="C34" s="126">
        <v>1</v>
      </c>
      <c r="D34" s="87" t="s">
        <v>57</v>
      </c>
      <c r="E34" s="46"/>
      <c r="F34" s="87" t="s">
        <v>57</v>
      </c>
      <c r="G34" s="46"/>
      <c r="H34" s="87" t="s">
        <v>57</v>
      </c>
      <c r="I34" s="46"/>
      <c r="J34" s="87" t="s">
        <v>57</v>
      </c>
    </row>
    <row r="35" spans="1:10" ht="15.75" customHeight="1" x14ac:dyDescent="0.25">
      <c r="A35" s="23"/>
      <c r="B35" s="113" t="s">
        <v>126</v>
      </c>
      <c r="C35" s="126">
        <v>1</v>
      </c>
      <c r="D35" s="87" t="s">
        <v>57</v>
      </c>
      <c r="E35" s="46"/>
      <c r="F35" s="87" t="s">
        <v>57</v>
      </c>
      <c r="G35" s="46"/>
      <c r="H35" s="87" t="s">
        <v>57</v>
      </c>
      <c r="I35" s="46"/>
      <c r="J35" s="87" t="s">
        <v>57</v>
      </c>
    </row>
    <row r="36" spans="1:10" ht="15.75" customHeight="1" x14ac:dyDescent="0.25">
      <c r="A36" s="23"/>
      <c r="B36" s="113" t="s">
        <v>135</v>
      </c>
      <c r="C36" s="126">
        <v>1</v>
      </c>
      <c r="D36" s="87" t="s">
        <v>57</v>
      </c>
      <c r="E36" s="46"/>
      <c r="F36" s="87" t="s">
        <v>57</v>
      </c>
      <c r="G36" s="46"/>
      <c r="H36" s="87" t="s">
        <v>57</v>
      </c>
      <c r="I36" s="46"/>
      <c r="J36" s="87" t="s">
        <v>57</v>
      </c>
    </row>
    <row r="37" spans="1:10" ht="15.75" customHeight="1" thickBot="1" x14ac:dyDescent="0.3">
      <c r="A37" s="23"/>
      <c r="B37" s="113" t="s">
        <v>136</v>
      </c>
      <c r="C37" s="126">
        <v>2</v>
      </c>
      <c r="D37" s="87" t="s">
        <v>57</v>
      </c>
      <c r="E37" s="46"/>
      <c r="F37" s="87" t="s">
        <v>57</v>
      </c>
      <c r="G37" s="46"/>
      <c r="H37" s="87" t="s">
        <v>57</v>
      </c>
      <c r="I37" s="46"/>
      <c r="J37" s="96" t="s">
        <v>57</v>
      </c>
    </row>
    <row r="38" spans="1:10" ht="15.75" customHeight="1" thickBot="1" x14ac:dyDescent="0.3">
      <c r="A38" s="23"/>
      <c r="B38" s="113" t="s">
        <v>137</v>
      </c>
      <c r="C38" s="126">
        <v>1</v>
      </c>
      <c r="D38" s="87" t="s">
        <v>57</v>
      </c>
      <c r="E38" s="46"/>
      <c r="F38" s="87" t="s">
        <v>57</v>
      </c>
      <c r="G38" s="46"/>
      <c r="H38" s="87" t="s">
        <v>57</v>
      </c>
      <c r="I38" s="46"/>
      <c r="J38" s="133">
        <v>13000</v>
      </c>
    </row>
    <row r="39" spans="1:10" ht="15.75" customHeight="1" thickBot="1" x14ac:dyDescent="0.3">
      <c r="A39" s="23"/>
      <c r="B39" s="113" t="s">
        <v>165</v>
      </c>
      <c r="C39" s="126" t="s">
        <v>167</v>
      </c>
      <c r="D39" s="87" t="s">
        <v>57</v>
      </c>
      <c r="E39" s="46"/>
      <c r="F39" s="87" t="s">
        <v>57</v>
      </c>
      <c r="G39" s="46"/>
      <c r="H39" s="87" t="s">
        <v>57</v>
      </c>
      <c r="I39" s="46"/>
      <c r="J39" s="133">
        <v>1000</v>
      </c>
    </row>
    <row r="40" spans="1:10" ht="15.75" customHeight="1" thickBot="1" x14ac:dyDescent="0.3">
      <c r="A40" s="23"/>
      <c r="B40" s="113" t="s">
        <v>137</v>
      </c>
      <c r="C40" s="126">
        <v>1</v>
      </c>
      <c r="D40" s="87" t="s">
        <v>57</v>
      </c>
      <c r="E40" s="46"/>
      <c r="F40" s="87" t="s">
        <v>57</v>
      </c>
      <c r="G40" s="46"/>
      <c r="H40" s="87" t="s">
        <v>57</v>
      </c>
      <c r="I40" s="46"/>
      <c r="J40" s="133">
        <v>13000</v>
      </c>
    </row>
    <row r="41" spans="1:10" ht="15.75" customHeight="1" thickBot="1" x14ac:dyDescent="0.3">
      <c r="A41" s="23"/>
      <c r="B41" s="113" t="s">
        <v>165</v>
      </c>
      <c r="C41" s="126" t="s">
        <v>167</v>
      </c>
      <c r="D41" s="87" t="s">
        <v>57</v>
      </c>
      <c r="E41" s="46"/>
      <c r="F41" s="87" t="s">
        <v>57</v>
      </c>
      <c r="G41" s="46"/>
      <c r="H41" s="87" t="s">
        <v>57</v>
      </c>
      <c r="I41" s="46"/>
      <c r="J41" s="133">
        <v>1000</v>
      </c>
    </row>
    <row r="42" spans="1:10" ht="15.75" customHeight="1" thickBot="1" x14ac:dyDescent="0.3">
      <c r="A42" s="23"/>
      <c r="B42" s="113" t="s">
        <v>138</v>
      </c>
      <c r="C42" s="126">
        <v>1</v>
      </c>
      <c r="D42" s="87" t="s">
        <v>57</v>
      </c>
      <c r="E42" s="46"/>
      <c r="F42" s="87" t="s">
        <v>57</v>
      </c>
      <c r="G42" s="46"/>
      <c r="H42" s="87" t="s">
        <v>57</v>
      </c>
      <c r="I42" s="46"/>
      <c r="J42" s="133">
        <v>12000</v>
      </c>
    </row>
    <row r="43" spans="1:10" ht="15.75" customHeight="1" thickBot="1" x14ac:dyDescent="0.3">
      <c r="A43" s="23"/>
      <c r="B43" s="113" t="s">
        <v>137</v>
      </c>
      <c r="C43" s="126">
        <v>1</v>
      </c>
      <c r="D43" s="87" t="s">
        <v>57</v>
      </c>
      <c r="E43" s="46"/>
      <c r="F43" s="87" t="s">
        <v>57</v>
      </c>
      <c r="G43" s="46"/>
      <c r="H43" s="87" t="s">
        <v>57</v>
      </c>
      <c r="I43" s="46"/>
      <c r="J43" s="133">
        <v>11000</v>
      </c>
    </row>
    <row r="44" spans="1:10" ht="15.75" customHeight="1" thickBot="1" x14ac:dyDescent="0.3">
      <c r="A44" s="23"/>
      <c r="B44" s="113" t="s">
        <v>165</v>
      </c>
      <c r="C44" s="126" t="s">
        <v>167</v>
      </c>
      <c r="D44" s="87" t="s">
        <v>57</v>
      </c>
      <c r="E44" s="46"/>
      <c r="F44" s="87" t="s">
        <v>57</v>
      </c>
      <c r="G44" s="46"/>
      <c r="H44" s="87" t="s">
        <v>57</v>
      </c>
      <c r="I44" s="46"/>
      <c r="J44" s="133">
        <v>1000</v>
      </c>
    </row>
    <row r="45" spans="1:10" ht="15.75" customHeight="1" thickBot="1" x14ac:dyDescent="0.3">
      <c r="A45" s="23"/>
      <c r="B45" s="113" t="s">
        <v>137</v>
      </c>
      <c r="C45" s="126">
        <v>1</v>
      </c>
      <c r="D45" s="87" t="s">
        <v>57</v>
      </c>
      <c r="E45" s="46"/>
      <c r="F45" s="87" t="s">
        <v>57</v>
      </c>
      <c r="G45" s="46"/>
      <c r="H45" s="87" t="s">
        <v>57</v>
      </c>
      <c r="I45" s="46"/>
      <c r="J45" s="133">
        <v>12000</v>
      </c>
    </row>
    <row r="46" spans="1:10" ht="15.75" customHeight="1" thickBot="1" x14ac:dyDescent="0.3">
      <c r="A46" s="23"/>
      <c r="B46" s="113" t="s">
        <v>165</v>
      </c>
      <c r="C46" s="126" t="s">
        <v>167</v>
      </c>
      <c r="D46" s="87" t="s">
        <v>57</v>
      </c>
      <c r="E46" s="46"/>
      <c r="F46" s="87" t="s">
        <v>57</v>
      </c>
      <c r="G46" s="46"/>
      <c r="H46" s="87" t="s">
        <v>57</v>
      </c>
      <c r="I46" s="46"/>
      <c r="J46" s="133">
        <v>1000</v>
      </c>
    </row>
    <row r="47" spans="1:10" ht="15.75" customHeight="1" thickBot="1" x14ac:dyDescent="0.3">
      <c r="A47" s="23"/>
      <c r="B47" s="113" t="s">
        <v>139</v>
      </c>
      <c r="C47" s="126">
        <v>3</v>
      </c>
      <c r="D47" s="87" t="s">
        <v>57</v>
      </c>
      <c r="E47" s="46"/>
      <c r="F47" s="87" t="s">
        <v>57</v>
      </c>
      <c r="G47" s="46"/>
      <c r="H47" s="87" t="s">
        <v>57</v>
      </c>
      <c r="I47" s="46"/>
      <c r="J47" s="89" t="s">
        <v>57</v>
      </c>
    </row>
    <row r="48" spans="1:10" ht="15.75" customHeight="1" thickBot="1" x14ac:dyDescent="0.3">
      <c r="A48" s="23"/>
      <c r="B48" s="113" t="s">
        <v>140</v>
      </c>
      <c r="C48" s="126">
        <v>2</v>
      </c>
      <c r="D48" s="87" t="s">
        <v>57</v>
      </c>
      <c r="E48" s="46"/>
      <c r="F48" s="87" t="s">
        <v>57</v>
      </c>
      <c r="G48" s="46"/>
      <c r="H48" s="132">
        <v>22000</v>
      </c>
      <c r="I48" s="46"/>
      <c r="J48" s="87" t="s">
        <v>57</v>
      </c>
    </row>
    <row r="49" spans="1:10" ht="15.75" customHeight="1" x14ac:dyDescent="0.25">
      <c r="A49" s="23"/>
      <c r="B49" s="134" t="s">
        <v>141</v>
      </c>
      <c r="C49" s="126">
        <v>2</v>
      </c>
      <c r="D49" s="87" t="s">
        <v>57</v>
      </c>
      <c r="E49" s="46"/>
      <c r="F49" s="87" t="s">
        <v>57</v>
      </c>
      <c r="G49" s="46"/>
      <c r="H49" s="87" t="s">
        <v>57</v>
      </c>
      <c r="I49" s="46"/>
      <c r="J49" s="87" t="s">
        <v>57</v>
      </c>
    </row>
    <row r="50" spans="1:10" ht="15.75" customHeight="1" x14ac:dyDescent="0.25">
      <c r="A50" s="23"/>
      <c r="B50" s="134" t="s">
        <v>142</v>
      </c>
      <c r="C50" s="126">
        <v>4</v>
      </c>
      <c r="D50" s="87" t="s">
        <v>57</v>
      </c>
      <c r="E50" s="46"/>
      <c r="F50" s="87" t="s">
        <v>57</v>
      </c>
      <c r="G50" s="46"/>
      <c r="H50" s="87" t="s">
        <v>57</v>
      </c>
      <c r="I50" s="46"/>
      <c r="J50" s="137" t="s">
        <v>57</v>
      </c>
    </row>
    <row r="51" spans="1:10" ht="15.75" customHeight="1" x14ac:dyDescent="0.25">
      <c r="A51" s="23"/>
      <c r="B51" s="113" t="s">
        <v>143</v>
      </c>
      <c r="C51" s="126">
        <v>3</v>
      </c>
      <c r="D51" s="87" t="s">
        <v>57</v>
      </c>
      <c r="E51" s="46"/>
      <c r="F51" s="87" t="s">
        <v>57</v>
      </c>
      <c r="G51" s="46"/>
      <c r="H51" s="87" t="s">
        <v>57</v>
      </c>
      <c r="I51" s="46"/>
      <c r="J51" s="87" t="s">
        <v>57</v>
      </c>
    </row>
    <row r="52" spans="1:10" ht="15.75" customHeight="1" x14ac:dyDescent="0.25">
      <c r="A52" s="23"/>
      <c r="B52" s="113" t="s">
        <v>144</v>
      </c>
      <c r="C52" s="126">
        <v>2</v>
      </c>
      <c r="D52" s="87" t="s">
        <v>57</v>
      </c>
      <c r="E52" s="46"/>
      <c r="F52" s="87" t="s">
        <v>57</v>
      </c>
      <c r="G52" s="46"/>
      <c r="H52" s="87" t="s">
        <v>57</v>
      </c>
      <c r="I52" s="46"/>
      <c r="J52" s="87" t="s">
        <v>57</v>
      </c>
    </row>
    <row r="53" spans="1:10" ht="15.75" customHeight="1" x14ac:dyDescent="0.25">
      <c r="A53" s="23"/>
      <c r="B53" s="113" t="s">
        <v>145</v>
      </c>
      <c r="C53" s="126">
        <v>2</v>
      </c>
      <c r="D53" s="87" t="s">
        <v>57</v>
      </c>
      <c r="E53" s="46"/>
      <c r="F53" s="87" t="s">
        <v>57</v>
      </c>
      <c r="G53" s="46"/>
      <c r="H53" s="87" t="s">
        <v>57</v>
      </c>
      <c r="I53" s="46"/>
      <c r="J53" s="87" t="s">
        <v>57</v>
      </c>
    </row>
    <row r="54" spans="1:10" ht="15.75" customHeight="1" x14ac:dyDescent="0.25">
      <c r="A54" s="23"/>
      <c r="B54" s="113" t="s">
        <v>146</v>
      </c>
      <c r="C54" s="126">
        <v>2</v>
      </c>
      <c r="D54" s="87" t="s">
        <v>57</v>
      </c>
      <c r="E54" s="46"/>
      <c r="F54" s="87" t="s">
        <v>57</v>
      </c>
      <c r="G54" s="46"/>
      <c r="H54" s="87" t="s">
        <v>57</v>
      </c>
      <c r="I54" s="46"/>
      <c r="J54" s="87" t="s">
        <v>57</v>
      </c>
    </row>
    <row r="55" spans="1:10" ht="15.75" customHeight="1" x14ac:dyDescent="0.25">
      <c r="A55" s="23"/>
      <c r="B55" s="113" t="s">
        <v>147</v>
      </c>
      <c r="C55" s="126">
        <v>2</v>
      </c>
      <c r="D55" s="87" t="s">
        <v>57</v>
      </c>
      <c r="E55" s="46"/>
      <c r="F55" s="87" t="s">
        <v>57</v>
      </c>
      <c r="G55" s="46"/>
      <c r="H55" s="87" t="s">
        <v>57</v>
      </c>
      <c r="I55" s="46"/>
      <c r="J55" s="87" t="s">
        <v>57</v>
      </c>
    </row>
    <row r="56" spans="1:10" ht="15.75" customHeight="1" thickBot="1" x14ac:dyDescent="0.3">
      <c r="A56" s="23"/>
      <c r="B56" s="113" t="s">
        <v>148</v>
      </c>
      <c r="C56" s="126">
        <v>8</v>
      </c>
      <c r="D56" s="87" t="s">
        <v>57</v>
      </c>
      <c r="E56" s="46"/>
      <c r="F56" s="87" t="s">
        <v>57</v>
      </c>
      <c r="G56" s="46"/>
      <c r="H56" s="96" t="s">
        <v>57</v>
      </c>
      <c r="I56" s="46"/>
      <c r="J56" s="87" t="s">
        <v>57</v>
      </c>
    </row>
    <row r="57" spans="1:10" ht="15.75" customHeight="1" thickBot="1" x14ac:dyDescent="0.3">
      <c r="A57" s="23"/>
      <c r="B57" s="113" t="s">
        <v>149</v>
      </c>
      <c r="C57" s="126">
        <v>6</v>
      </c>
      <c r="D57" s="87" t="s">
        <v>57</v>
      </c>
      <c r="E57" s="46"/>
      <c r="F57" s="87" t="s">
        <v>57</v>
      </c>
      <c r="G57" s="46"/>
      <c r="H57" s="132">
        <v>95000</v>
      </c>
      <c r="I57" s="46"/>
      <c r="J57" s="87" t="s">
        <v>57</v>
      </c>
    </row>
    <row r="58" spans="1:10" ht="15.75" customHeight="1" x14ac:dyDescent="0.25">
      <c r="A58" s="23"/>
      <c r="B58" s="113" t="s">
        <v>150</v>
      </c>
      <c r="C58" s="126">
        <v>2</v>
      </c>
      <c r="D58" s="87" t="s">
        <v>57</v>
      </c>
      <c r="E58" s="46"/>
      <c r="F58" s="87" t="s">
        <v>57</v>
      </c>
      <c r="G58" s="46"/>
      <c r="H58" s="89" t="s">
        <v>57</v>
      </c>
      <c r="I58" s="46"/>
      <c r="J58" s="87" t="s">
        <v>57</v>
      </c>
    </row>
    <row r="59" spans="1:10" ht="15.75" customHeight="1" thickBot="1" x14ac:dyDescent="0.3">
      <c r="A59" s="23"/>
      <c r="B59" s="113" t="s">
        <v>150</v>
      </c>
      <c r="C59" s="126">
        <v>2</v>
      </c>
      <c r="D59" s="87" t="s">
        <v>57</v>
      </c>
      <c r="E59" s="46"/>
      <c r="F59" s="87" t="s">
        <v>57</v>
      </c>
      <c r="G59" s="46"/>
      <c r="H59" s="87" t="s">
        <v>57</v>
      </c>
      <c r="I59" s="46"/>
      <c r="J59" s="87" t="s">
        <v>57</v>
      </c>
    </row>
    <row r="60" spans="1:10" ht="15.75" customHeight="1" thickBot="1" x14ac:dyDescent="0.3">
      <c r="A60" s="59"/>
      <c r="B60" s="114" t="s">
        <v>151</v>
      </c>
      <c r="C60" s="126">
        <v>1</v>
      </c>
      <c r="D60" s="87" t="s">
        <v>57</v>
      </c>
      <c r="E60" s="46"/>
      <c r="F60" s="87" t="s">
        <v>57</v>
      </c>
      <c r="G60" s="46"/>
      <c r="H60" s="133">
        <v>24000</v>
      </c>
      <c r="I60" s="46"/>
      <c r="J60" s="87" t="s">
        <v>57</v>
      </c>
    </row>
    <row r="61" spans="1:10" ht="15.75" customHeight="1" thickBot="1" x14ac:dyDescent="0.3">
      <c r="A61" s="59"/>
      <c r="B61" s="114" t="s">
        <v>151</v>
      </c>
      <c r="C61" s="126">
        <v>1</v>
      </c>
      <c r="D61" s="87" t="s">
        <v>57</v>
      </c>
      <c r="E61" s="46"/>
      <c r="F61" s="87" t="s">
        <v>57</v>
      </c>
      <c r="G61" s="46"/>
      <c r="H61" s="133">
        <v>24000</v>
      </c>
      <c r="I61" s="46"/>
      <c r="J61" s="87" t="s">
        <v>57</v>
      </c>
    </row>
    <row r="62" spans="1:10" ht="15.75" customHeight="1" x14ac:dyDescent="0.25">
      <c r="A62" s="59"/>
      <c r="B62" s="114" t="s">
        <v>152</v>
      </c>
      <c r="C62" s="126">
        <v>1</v>
      </c>
      <c r="D62" s="87" t="s">
        <v>57</v>
      </c>
      <c r="E62" s="46"/>
      <c r="F62" s="87" t="s">
        <v>57</v>
      </c>
      <c r="G62" s="46"/>
      <c r="H62" s="87" t="s">
        <v>57</v>
      </c>
      <c r="I62" s="46"/>
      <c r="J62" s="87" t="s">
        <v>57</v>
      </c>
    </row>
    <row r="63" spans="1:10" ht="15.75" customHeight="1" x14ac:dyDescent="0.25">
      <c r="A63" s="59"/>
      <c r="B63" s="114" t="s">
        <v>153</v>
      </c>
      <c r="C63" s="126">
        <v>1</v>
      </c>
      <c r="D63" s="87" t="s">
        <v>57</v>
      </c>
      <c r="E63" s="46"/>
      <c r="F63" s="87" t="s">
        <v>57</v>
      </c>
      <c r="G63" s="46"/>
      <c r="H63" s="87" t="s">
        <v>57</v>
      </c>
      <c r="I63" s="46"/>
      <c r="J63" s="87" t="s">
        <v>57</v>
      </c>
    </row>
    <row r="64" spans="1:10" ht="15.75" customHeight="1" x14ac:dyDescent="0.25">
      <c r="A64" s="59"/>
      <c r="B64" s="114" t="s">
        <v>154</v>
      </c>
      <c r="C64" s="126">
        <v>1</v>
      </c>
      <c r="D64" s="87" t="s">
        <v>57</v>
      </c>
      <c r="E64" s="46"/>
      <c r="F64" s="87" t="s">
        <v>57</v>
      </c>
      <c r="G64" s="46"/>
      <c r="H64" s="87" t="s">
        <v>57</v>
      </c>
      <c r="I64" s="46"/>
      <c r="J64" s="87" t="s">
        <v>57</v>
      </c>
    </row>
    <row r="65" spans="1:10" ht="15.75" customHeight="1" x14ac:dyDescent="0.25">
      <c r="A65" s="59"/>
      <c r="B65" s="114" t="s">
        <v>155</v>
      </c>
      <c r="C65" s="126">
        <v>2</v>
      </c>
      <c r="D65" s="87" t="s">
        <v>57</v>
      </c>
      <c r="E65" s="46"/>
      <c r="F65" s="87" t="s">
        <v>57</v>
      </c>
      <c r="G65" s="46"/>
      <c r="H65" s="87" t="s">
        <v>57</v>
      </c>
      <c r="I65" s="46"/>
      <c r="J65" s="87" t="s">
        <v>57</v>
      </c>
    </row>
    <row r="66" spans="1:10" ht="15.75" customHeight="1" x14ac:dyDescent="0.25">
      <c r="A66" s="59"/>
      <c r="B66" s="114" t="s">
        <v>156</v>
      </c>
      <c r="C66" s="126">
        <v>3</v>
      </c>
      <c r="D66" s="87" t="s">
        <v>57</v>
      </c>
      <c r="E66" s="46"/>
      <c r="F66" s="87" t="s">
        <v>57</v>
      </c>
      <c r="G66" s="46"/>
      <c r="H66" s="87" t="s">
        <v>57</v>
      </c>
      <c r="I66" s="46"/>
      <c r="J66" s="87" t="s">
        <v>57</v>
      </c>
    </row>
    <row r="67" spans="1:10" ht="15.75" customHeight="1" thickBot="1" x14ac:dyDescent="0.3">
      <c r="A67" s="59"/>
      <c r="B67" s="114" t="s">
        <v>157</v>
      </c>
      <c r="C67" s="126">
        <v>1</v>
      </c>
      <c r="D67" s="87" t="s">
        <v>57</v>
      </c>
      <c r="E67" s="46"/>
      <c r="F67" s="87" t="s">
        <v>57</v>
      </c>
      <c r="G67" s="46"/>
      <c r="H67" s="87" t="s">
        <v>57</v>
      </c>
      <c r="I67" s="46"/>
      <c r="J67" s="87" t="s">
        <v>57</v>
      </c>
    </row>
    <row r="68" spans="1:10" ht="15.75" customHeight="1" thickBot="1" x14ac:dyDescent="0.3">
      <c r="A68" s="59"/>
      <c r="B68" s="136" t="s">
        <v>158</v>
      </c>
      <c r="C68" s="126">
        <v>8</v>
      </c>
      <c r="D68" s="87" t="s">
        <v>57</v>
      </c>
      <c r="E68" s="46"/>
      <c r="F68" s="87" t="s">
        <v>57</v>
      </c>
      <c r="G68" s="46"/>
      <c r="H68" s="87" t="s">
        <v>57</v>
      </c>
      <c r="I68" s="46"/>
      <c r="J68" s="132">
        <v>35000</v>
      </c>
    </row>
    <row r="69" spans="1:10" ht="15.75" customHeight="1" x14ac:dyDescent="0.25">
      <c r="A69" s="59"/>
      <c r="B69" s="114" t="s">
        <v>159</v>
      </c>
      <c r="C69" s="126">
        <v>2</v>
      </c>
      <c r="D69" s="87" t="s">
        <v>57</v>
      </c>
      <c r="E69" s="46"/>
      <c r="F69" s="87" t="s">
        <v>57</v>
      </c>
      <c r="G69" s="46"/>
      <c r="H69" s="87" t="s">
        <v>57</v>
      </c>
      <c r="I69" s="46"/>
      <c r="J69" s="87" t="s">
        <v>57</v>
      </c>
    </row>
    <row r="70" spans="1:10" ht="15.75" customHeight="1" x14ac:dyDescent="0.25">
      <c r="A70" s="59"/>
      <c r="B70" s="114" t="s">
        <v>160</v>
      </c>
      <c r="C70" s="126">
        <v>2</v>
      </c>
      <c r="D70" s="87" t="s">
        <v>57</v>
      </c>
      <c r="E70" s="46"/>
      <c r="F70" s="87" t="s">
        <v>57</v>
      </c>
      <c r="G70" s="46"/>
      <c r="H70" s="87" t="s">
        <v>57</v>
      </c>
      <c r="I70" s="46"/>
      <c r="J70" s="87" t="s">
        <v>57</v>
      </c>
    </row>
    <row r="71" spans="1:10" ht="15.75" customHeight="1" x14ac:dyDescent="0.25">
      <c r="A71" s="59"/>
      <c r="B71" s="114" t="s">
        <v>161</v>
      </c>
      <c r="C71" s="126">
        <v>2</v>
      </c>
      <c r="D71" s="87" t="s">
        <v>57</v>
      </c>
      <c r="E71" s="46"/>
      <c r="F71" s="87" t="s">
        <v>57</v>
      </c>
      <c r="G71" s="46"/>
      <c r="H71" s="87" t="s">
        <v>57</v>
      </c>
      <c r="I71" s="46"/>
      <c r="J71" s="87" t="s">
        <v>57</v>
      </c>
    </row>
    <row r="72" spans="1:10" ht="15.75" customHeight="1" x14ac:dyDescent="0.25">
      <c r="A72" s="23"/>
      <c r="B72" s="113" t="s">
        <v>162</v>
      </c>
      <c r="C72" s="126">
        <v>2</v>
      </c>
      <c r="D72" s="87" t="s">
        <v>57</v>
      </c>
      <c r="E72" s="46"/>
      <c r="F72" s="87" t="s">
        <v>57</v>
      </c>
      <c r="G72" s="46"/>
      <c r="H72" s="87" t="s">
        <v>57</v>
      </c>
      <c r="I72" s="46"/>
      <c r="J72" s="87" t="s">
        <v>57</v>
      </c>
    </row>
    <row r="73" spans="1:10" ht="15.75" customHeight="1" x14ac:dyDescent="0.25">
      <c r="A73" s="23"/>
      <c r="B73" s="113" t="s">
        <v>146</v>
      </c>
      <c r="C73" s="126">
        <v>2</v>
      </c>
      <c r="D73" s="87" t="s">
        <v>57</v>
      </c>
      <c r="E73" s="46"/>
      <c r="F73" s="87" t="s">
        <v>57</v>
      </c>
      <c r="G73" s="46"/>
      <c r="H73" s="87" t="s">
        <v>57</v>
      </c>
      <c r="I73" s="46"/>
      <c r="J73" s="87" t="s">
        <v>57</v>
      </c>
    </row>
    <row r="74" spans="1:10" ht="15.75" customHeight="1" x14ac:dyDescent="0.25">
      <c r="A74" s="23"/>
      <c r="B74" s="113" t="s">
        <v>139</v>
      </c>
      <c r="C74" s="126">
        <v>2</v>
      </c>
      <c r="D74" s="87" t="s">
        <v>57</v>
      </c>
      <c r="E74" s="46"/>
      <c r="F74" s="87" t="s">
        <v>57</v>
      </c>
      <c r="G74" s="46"/>
      <c r="H74" s="87" t="s">
        <v>57</v>
      </c>
      <c r="I74" s="46"/>
      <c r="J74" s="87" t="s">
        <v>57</v>
      </c>
    </row>
    <row r="75" spans="1:10" ht="15.75" customHeight="1" thickBot="1" x14ac:dyDescent="0.3">
      <c r="A75" s="23"/>
      <c r="B75" s="113" t="s">
        <v>163</v>
      </c>
      <c r="C75" s="126">
        <v>1</v>
      </c>
      <c r="D75" s="87" t="s">
        <v>57</v>
      </c>
      <c r="E75" s="46"/>
      <c r="F75" s="87" t="s">
        <v>57</v>
      </c>
      <c r="G75" s="46"/>
      <c r="H75" s="87" t="s">
        <v>57</v>
      </c>
      <c r="I75" s="46"/>
      <c r="J75" s="87" t="s">
        <v>57</v>
      </c>
    </row>
    <row r="76" spans="1:10" ht="15.75" customHeight="1" thickBot="1" x14ac:dyDescent="0.3">
      <c r="A76" s="23"/>
      <c r="B76" s="113" t="s">
        <v>164</v>
      </c>
      <c r="C76" s="126">
        <v>1</v>
      </c>
      <c r="D76" s="87" t="s">
        <v>57</v>
      </c>
      <c r="E76" s="46"/>
      <c r="F76" s="87" t="s">
        <v>57</v>
      </c>
      <c r="G76" s="46"/>
      <c r="H76" s="87" t="s">
        <v>57</v>
      </c>
      <c r="I76" s="46"/>
      <c r="J76" s="132">
        <v>30000</v>
      </c>
    </row>
    <row r="77" spans="1:10" ht="15.75" customHeight="1" x14ac:dyDescent="0.25">
      <c r="A77" s="23"/>
      <c r="B77" s="113" t="s">
        <v>152</v>
      </c>
      <c r="C77" s="126">
        <v>2</v>
      </c>
      <c r="D77" s="87" t="s">
        <v>57</v>
      </c>
      <c r="E77" s="46"/>
      <c r="F77" s="87" t="s">
        <v>57</v>
      </c>
      <c r="G77" s="46"/>
      <c r="H77" s="87" t="s">
        <v>57</v>
      </c>
      <c r="I77" s="46"/>
      <c r="J77" s="87" t="s">
        <v>57</v>
      </c>
    </row>
    <row r="78" spans="1:10" ht="15.75" customHeight="1" thickBot="1" x14ac:dyDescent="0.3">
      <c r="A78" s="23"/>
      <c r="B78" s="113" t="s">
        <v>153</v>
      </c>
      <c r="C78" s="126">
        <v>2</v>
      </c>
      <c r="D78" s="87" t="s">
        <v>57</v>
      </c>
      <c r="E78" s="46"/>
      <c r="F78" s="87" t="s">
        <v>57</v>
      </c>
      <c r="G78" s="46"/>
      <c r="H78" s="96" t="s">
        <v>57</v>
      </c>
      <c r="I78" s="46"/>
      <c r="J78" s="87" t="s">
        <v>57</v>
      </c>
    </row>
    <row r="79" spans="1:10" ht="15.75" customHeight="1" thickBot="1" x14ac:dyDescent="0.3">
      <c r="A79" s="23"/>
      <c r="B79" s="134" t="s">
        <v>69</v>
      </c>
      <c r="C79" s="43"/>
      <c r="D79" s="87" t="s">
        <v>57</v>
      </c>
      <c r="E79" s="46"/>
      <c r="F79" s="100" t="s">
        <v>57</v>
      </c>
      <c r="G79" s="46"/>
      <c r="H79" s="100" t="s">
        <v>57</v>
      </c>
      <c r="I79" s="46"/>
      <c r="J79" s="100" t="s">
        <v>57</v>
      </c>
    </row>
    <row r="80" spans="1:10" ht="15" customHeight="1" thickBot="1" x14ac:dyDescent="0.3">
      <c r="A80" s="53"/>
      <c r="B80" s="54"/>
      <c r="C80" s="55"/>
      <c r="D80" s="56" t="s">
        <v>6</v>
      </c>
      <c r="E80" s="57"/>
      <c r="F80" s="56" t="s">
        <v>6</v>
      </c>
      <c r="G80" s="57"/>
      <c r="H80" s="131" t="s">
        <v>6</v>
      </c>
      <c r="I80" s="57"/>
      <c r="J80" s="56" t="s">
        <v>6</v>
      </c>
    </row>
    <row r="81" spans="1:10" ht="15" customHeight="1" thickTop="1" x14ac:dyDescent="0.25">
      <c r="A81" s="13"/>
      <c r="B81" s="38" t="s">
        <v>5</v>
      </c>
      <c r="C81" s="44"/>
      <c r="D81" s="26">
        <f>SUM(D10:D80)</f>
        <v>1000000</v>
      </c>
      <c r="E81" s="19"/>
      <c r="F81" s="115">
        <f>SUM(F10:F80)</f>
        <v>1116000</v>
      </c>
      <c r="G81" s="19"/>
      <c r="H81" s="115">
        <f>SUM(H10:H80)</f>
        <v>1131000</v>
      </c>
      <c r="I81" s="19"/>
      <c r="J81" s="115">
        <f>SUM(J10:J80)</f>
        <v>1107000</v>
      </c>
    </row>
    <row r="82" spans="1:10" ht="15" customHeight="1" x14ac:dyDescent="0.25">
      <c r="A82" s="12"/>
      <c r="B82" s="39"/>
      <c r="C82" s="45"/>
      <c r="D82" s="16"/>
      <c r="E82" s="18"/>
      <c r="F82" s="16"/>
      <c r="G82" s="18"/>
      <c r="H82" s="16"/>
      <c r="I82" s="18"/>
      <c r="J82" s="16"/>
    </row>
    <row r="83" spans="1:10" ht="15" customHeight="1" x14ac:dyDescent="0.25">
      <c r="A83" s="12"/>
      <c r="B83" s="39"/>
      <c r="C83" s="45"/>
      <c r="D83" s="17"/>
      <c r="E83" s="18"/>
      <c r="F83" s="17"/>
      <c r="G83" s="18"/>
      <c r="H83" s="17"/>
      <c r="I83" s="18"/>
      <c r="J83" s="17"/>
    </row>
    <row r="84" spans="1:10" ht="15" customHeight="1" thickBot="1" x14ac:dyDescent="0.3">
      <c r="A84" s="48"/>
      <c r="B84" s="49"/>
      <c r="C84" s="50"/>
      <c r="D84" s="51"/>
      <c r="E84" s="52"/>
      <c r="F84" s="51"/>
      <c r="G84" s="52"/>
      <c r="H84" s="51"/>
      <c r="I84" s="52"/>
      <c r="J84" s="51"/>
    </row>
  </sheetData>
  <autoFilter ref="A9:J84"/>
  <mergeCells count="18">
    <mergeCell ref="E8:F8"/>
    <mergeCell ref="G8:H8"/>
    <mergeCell ref="I8:J8"/>
    <mergeCell ref="C7:D7"/>
    <mergeCell ref="E7:F7"/>
    <mergeCell ref="G7:H7"/>
    <mergeCell ref="I7:J7"/>
    <mergeCell ref="E4:F4"/>
    <mergeCell ref="G4:H4"/>
    <mergeCell ref="I4:J4"/>
    <mergeCell ref="D2:J3"/>
    <mergeCell ref="C6:D6"/>
    <mergeCell ref="E6:F6"/>
    <mergeCell ref="G6:H6"/>
    <mergeCell ref="I6:J6"/>
    <mergeCell ref="E5:F5"/>
    <mergeCell ref="G5:H5"/>
    <mergeCell ref="I5:J5"/>
  </mergeCells>
  <printOptions horizontalCentered="1"/>
  <pageMargins left="0.2" right="0.2" top="0.5" bottom="0.5" header="0.55000000000000004" footer="0.3"/>
  <pageSetup paperSize="3" scale="88" fitToHeight="0" orientation="portrait" r:id="rId1"/>
  <headerFooter>
    <oddFooter>&amp;LPrinted: &amp;D&amp;C&amp;F&amp;RPage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H45"/>
  <sheetViews>
    <sheetView zoomScale="85" zoomScaleNormal="85" zoomScaleSheetLayoutView="85" workbookViewId="0">
      <pane xSplit="3" topLeftCell="D1" activePane="topRight" state="frozen"/>
      <selection pane="topRight" activeCell="F12" sqref="F12"/>
    </sheetView>
  </sheetViews>
  <sheetFormatPr defaultColWidth="9.140625" defaultRowHeight="15" x14ac:dyDescent="0.25"/>
  <cols>
    <col min="1" max="1" width="10.42578125" style="8" customWidth="1"/>
    <col min="2" max="2" width="57.5703125" style="1" customWidth="1"/>
    <col min="3" max="3" width="7.7109375" style="30" customWidth="1"/>
    <col min="4" max="4" width="14.7109375" style="14" customWidth="1"/>
    <col min="5" max="5" width="7.7109375" style="3" customWidth="1"/>
    <col min="6" max="6" width="14.7109375" style="3" customWidth="1"/>
    <col min="7" max="7" width="7.7109375" style="5" customWidth="1"/>
    <col min="8" max="8" width="14.7109375" style="3" customWidth="1"/>
    <col min="9" max="9" width="7.7109375" style="5" customWidth="1"/>
    <col min="10" max="10" width="14.7109375" style="3" customWidth="1"/>
    <col min="11" max="16384" width="9.140625" style="30"/>
  </cols>
  <sheetData>
    <row r="1" spans="1:60" x14ac:dyDescent="0.25">
      <c r="B1" s="30"/>
      <c r="C1" s="2"/>
    </row>
    <row r="2" spans="1:60" ht="19.5" customHeight="1" x14ac:dyDescent="0.25">
      <c r="B2" s="30"/>
      <c r="C2" s="110"/>
      <c r="D2" s="72"/>
      <c r="E2" s="192" t="s">
        <v>83</v>
      </c>
      <c r="F2" s="192"/>
      <c r="G2" s="192"/>
      <c r="H2" s="192"/>
      <c r="I2" s="192"/>
      <c r="J2" s="192"/>
    </row>
    <row r="3" spans="1:60" ht="19.5" customHeight="1" thickBot="1" x14ac:dyDescent="0.3">
      <c r="B3" s="30"/>
      <c r="C3" s="47"/>
      <c r="D3" s="72"/>
      <c r="E3" s="193"/>
      <c r="F3" s="193"/>
      <c r="G3" s="193"/>
      <c r="H3" s="193"/>
      <c r="I3" s="193"/>
      <c r="J3" s="193"/>
    </row>
    <row r="4" spans="1:60" ht="16.5" thickTop="1" thickBot="1" x14ac:dyDescent="0.3">
      <c r="B4" s="30"/>
      <c r="C4" s="2"/>
      <c r="D4" s="15"/>
      <c r="E4" s="182"/>
      <c r="F4" s="182"/>
      <c r="G4" s="183" t="s">
        <v>7</v>
      </c>
      <c r="H4" s="183"/>
      <c r="I4" s="183"/>
      <c r="J4" s="183"/>
    </row>
    <row r="5" spans="1:60" ht="15.75" x14ac:dyDescent="0.25">
      <c r="A5" s="9" t="s">
        <v>2</v>
      </c>
      <c r="B5" s="35" t="s">
        <v>10</v>
      </c>
      <c r="C5" s="111"/>
      <c r="D5" s="33"/>
      <c r="E5" s="184" t="s">
        <v>79</v>
      </c>
      <c r="F5" s="185"/>
      <c r="G5" s="184" t="s">
        <v>110</v>
      </c>
      <c r="H5" s="185"/>
      <c r="I5" s="184" t="s">
        <v>111</v>
      </c>
      <c r="J5" s="185"/>
    </row>
    <row r="6" spans="1:60" ht="16.5" x14ac:dyDescent="0.3">
      <c r="A6" s="10"/>
      <c r="B6" s="36" t="s">
        <v>11</v>
      </c>
      <c r="C6" s="188" t="s">
        <v>41</v>
      </c>
      <c r="D6" s="189"/>
      <c r="E6" s="190" t="s">
        <v>80</v>
      </c>
      <c r="F6" s="191"/>
      <c r="G6" s="190" t="s">
        <v>77</v>
      </c>
      <c r="H6" s="191"/>
      <c r="I6" s="190" t="s">
        <v>113</v>
      </c>
      <c r="J6" s="191"/>
    </row>
    <row r="7" spans="1:60" ht="16.899999999999999" customHeight="1" x14ac:dyDescent="0.3">
      <c r="A7" s="10"/>
      <c r="B7" s="37"/>
      <c r="C7" s="194"/>
      <c r="D7" s="195"/>
      <c r="E7" s="190" t="s">
        <v>81</v>
      </c>
      <c r="F7" s="191"/>
      <c r="G7" s="190" t="s">
        <v>115</v>
      </c>
      <c r="H7" s="191"/>
      <c r="I7" s="196" t="s">
        <v>116</v>
      </c>
      <c r="J7" s="197"/>
    </row>
    <row r="8" spans="1:60" ht="15.75" customHeight="1" x14ac:dyDescent="0.3">
      <c r="A8" s="11"/>
      <c r="B8" s="37"/>
      <c r="C8" s="40"/>
      <c r="D8" s="28"/>
      <c r="E8" s="200" t="s">
        <v>82</v>
      </c>
      <c r="F8" s="201"/>
      <c r="G8" s="200" t="s">
        <v>114</v>
      </c>
      <c r="H8" s="201"/>
      <c r="I8" s="200" t="s">
        <v>112</v>
      </c>
      <c r="J8" s="201"/>
    </row>
    <row r="9" spans="1:60" s="34" customFormat="1" ht="15.75" thickBot="1" x14ac:dyDescent="0.3">
      <c r="A9" s="66" t="s">
        <v>3</v>
      </c>
      <c r="B9" s="67" t="s">
        <v>0</v>
      </c>
      <c r="C9" s="68" t="s">
        <v>42</v>
      </c>
      <c r="D9" s="69" t="s">
        <v>1</v>
      </c>
      <c r="E9" s="68" t="s">
        <v>42</v>
      </c>
      <c r="F9" s="69" t="s">
        <v>1</v>
      </c>
      <c r="G9" s="68" t="s">
        <v>42</v>
      </c>
      <c r="H9" s="69" t="s">
        <v>1</v>
      </c>
      <c r="I9" s="68" t="s">
        <v>42</v>
      </c>
      <c r="J9" s="69" t="s">
        <v>1</v>
      </c>
      <c r="K9" s="70"/>
      <c r="L9" s="70"/>
      <c r="M9" s="70"/>
      <c r="N9" s="70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</row>
    <row r="10" spans="1:60" ht="15.75" customHeight="1" thickTop="1" x14ac:dyDescent="0.25">
      <c r="A10" s="22"/>
      <c r="B10" s="27" t="s">
        <v>8</v>
      </c>
      <c r="C10" s="41"/>
      <c r="D10" s="121">
        <v>1060000</v>
      </c>
      <c r="E10" s="20"/>
      <c r="F10" s="121">
        <v>1015000</v>
      </c>
      <c r="G10" s="20"/>
      <c r="H10" s="81" t="s">
        <v>4</v>
      </c>
      <c r="I10" s="20"/>
      <c r="J10" s="121">
        <v>978000</v>
      </c>
    </row>
    <row r="11" spans="1:60" ht="15.75" customHeight="1" thickBot="1" x14ac:dyDescent="0.3">
      <c r="A11" s="23"/>
      <c r="B11" s="24" t="s">
        <v>20</v>
      </c>
      <c r="C11" s="42"/>
      <c r="D11" s="87" t="s">
        <v>57</v>
      </c>
      <c r="E11" s="25"/>
      <c r="F11" s="135" t="s">
        <v>57</v>
      </c>
      <c r="G11" s="91"/>
      <c r="H11" s="139" t="s">
        <v>57</v>
      </c>
      <c r="I11" s="25"/>
      <c r="J11" s="137" t="s">
        <v>57</v>
      </c>
    </row>
    <row r="12" spans="1:60" ht="15.75" customHeight="1" thickBot="1" x14ac:dyDescent="0.3">
      <c r="A12" s="23"/>
      <c r="B12" s="24" t="s">
        <v>242</v>
      </c>
      <c r="C12" s="65">
        <v>1.4999999999999999E-2</v>
      </c>
      <c r="D12" s="85">
        <v>16000</v>
      </c>
      <c r="E12" s="65">
        <v>1.4999999999999999E-2</v>
      </c>
      <c r="F12" s="137" t="s">
        <v>57</v>
      </c>
      <c r="G12" s="141">
        <v>0.01</v>
      </c>
      <c r="H12" s="142">
        <v>10000</v>
      </c>
      <c r="I12" s="65">
        <v>0.02</v>
      </c>
      <c r="J12" s="85">
        <v>21000</v>
      </c>
    </row>
    <row r="13" spans="1:60" ht="15.75" customHeight="1" x14ac:dyDescent="0.25">
      <c r="A13" s="23"/>
      <c r="B13" s="24" t="s">
        <v>35</v>
      </c>
      <c r="C13" s="109" t="s">
        <v>62</v>
      </c>
      <c r="D13" s="87" t="s">
        <v>57</v>
      </c>
      <c r="E13" s="73"/>
      <c r="F13" s="137" t="s">
        <v>57</v>
      </c>
      <c r="G13" s="73"/>
      <c r="H13" s="140" t="s">
        <v>57</v>
      </c>
      <c r="I13" s="73"/>
      <c r="J13" s="135" t="s">
        <v>57</v>
      </c>
    </row>
    <row r="14" spans="1:60" ht="15.75" customHeight="1" x14ac:dyDescent="0.25">
      <c r="A14" s="23"/>
      <c r="B14" s="24" t="s">
        <v>13</v>
      </c>
      <c r="C14" s="109" t="s">
        <v>62</v>
      </c>
      <c r="D14" s="87" t="s">
        <v>57</v>
      </c>
      <c r="E14" s="25"/>
      <c r="F14" s="137" t="s">
        <v>57</v>
      </c>
      <c r="G14" s="25"/>
      <c r="H14" s="135" t="s">
        <v>57</v>
      </c>
      <c r="I14" s="25"/>
      <c r="J14" s="137" t="s">
        <v>57</v>
      </c>
    </row>
    <row r="15" spans="1:60" ht="15.75" customHeight="1" x14ac:dyDescent="0.25">
      <c r="A15" s="23"/>
      <c r="B15" s="24" t="s">
        <v>37</v>
      </c>
      <c r="C15" s="109" t="s">
        <v>62</v>
      </c>
      <c r="D15" s="87" t="s">
        <v>57</v>
      </c>
      <c r="E15" s="25"/>
      <c r="F15" s="137" t="s">
        <v>57</v>
      </c>
      <c r="G15" s="25"/>
      <c r="H15" s="135" t="s">
        <v>57</v>
      </c>
      <c r="I15" s="25"/>
      <c r="J15" s="137" t="s">
        <v>57</v>
      </c>
    </row>
    <row r="16" spans="1:60" ht="15.75" customHeight="1" x14ac:dyDescent="0.25">
      <c r="A16" s="23"/>
      <c r="B16" s="24" t="s">
        <v>21</v>
      </c>
      <c r="C16" s="109" t="s">
        <v>62</v>
      </c>
      <c r="D16" s="87" t="s">
        <v>57</v>
      </c>
      <c r="E16" s="21"/>
      <c r="F16" s="135" t="s">
        <v>57</v>
      </c>
      <c r="G16" s="21"/>
      <c r="H16" s="137" t="s">
        <v>57</v>
      </c>
      <c r="I16" s="21"/>
      <c r="J16" s="135" t="s">
        <v>57</v>
      </c>
    </row>
    <row r="17" spans="1:10" ht="15.75" customHeight="1" x14ac:dyDescent="0.25">
      <c r="A17" s="23"/>
      <c r="B17" s="24" t="s">
        <v>14</v>
      </c>
      <c r="C17" s="109" t="s">
        <v>62</v>
      </c>
      <c r="D17" s="87" t="s">
        <v>57</v>
      </c>
      <c r="E17" s="46"/>
      <c r="F17" s="135" t="s">
        <v>57</v>
      </c>
      <c r="G17" s="46"/>
      <c r="H17" s="137" t="s">
        <v>57</v>
      </c>
      <c r="I17" s="46"/>
      <c r="J17" s="135" t="s">
        <v>57</v>
      </c>
    </row>
    <row r="18" spans="1:10" ht="15.75" customHeight="1" x14ac:dyDescent="0.25">
      <c r="A18" s="123" t="s">
        <v>84</v>
      </c>
      <c r="B18" s="112" t="s">
        <v>85</v>
      </c>
      <c r="C18" s="109" t="s">
        <v>62</v>
      </c>
      <c r="D18" s="87" t="s">
        <v>57</v>
      </c>
      <c r="E18" s="46"/>
      <c r="F18" s="87" t="s">
        <v>57</v>
      </c>
      <c r="G18" s="46"/>
      <c r="H18" s="85">
        <v>71000</v>
      </c>
      <c r="I18" s="46"/>
      <c r="J18" s="87" t="s">
        <v>57</v>
      </c>
    </row>
    <row r="19" spans="1:10" ht="15.75" customHeight="1" thickBot="1" x14ac:dyDescent="0.3">
      <c r="A19" s="123" t="s">
        <v>86</v>
      </c>
      <c r="B19" s="112" t="s">
        <v>87</v>
      </c>
      <c r="C19" s="109" t="s">
        <v>62</v>
      </c>
      <c r="D19" s="87" t="s">
        <v>57</v>
      </c>
      <c r="E19" s="46"/>
      <c r="F19" s="96" t="s">
        <v>57</v>
      </c>
      <c r="G19" s="46"/>
      <c r="H19" s="85">
        <v>132000</v>
      </c>
      <c r="I19" s="46"/>
      <c r="J19" s="87" t="s">
        <v>57</v>
      </c>
    </row>
    <row r="20" spans="1:10" ht="15.75" customHeight="1" thickBot="1" x14ac:dyDescent="0.3">
      <c r="A20" s="59"/>
      <c r="B20" s="60" t="s">
        <v>102</v>
      </c>
      <c r="C20" s="109" t="s">
        <v>62</v>
      </c>
      <c r="D20" s="87" t="s">
        <v>57</v>
      </c>
      <c r="E20" s="46"/>
      <c r="F20" s="88">
        <v>30000</v>
      </c>
      <c r="G20" s="46"/>
      <c r="H20" s="137" t="s">
        <v>57</v>
      </c>
      <c r="I20" s="46"/>
      <c r="J20" s="137" t="s">
        <v>57</v>
      </c>
    </row>
    <row r="21" spans="1:10" ht="15.75" customHeight="1" thickBot="1" x14ac:dyDescent="0.3">
      <c r="A21" s="124" t="s">
        <v>88</v>
      </c>
      <c r="B21" s="125" t="s">
        <v>89</v>
      </c>
      <c r="C21" s="109" t="s">
        <v>62</v>
      </c>
      <c r="D21" s="87" t="s">
        <v>57</v>
      </c>
      <c r="E21" s="46"/>
      <c r="F21" s="89" t="s">
        <v>57</v>
      </c>
      <c r="G21" s="46"/>
      <c r="H21" s="85">
        <v>68000</v>
      </c>
      <c r="I21" s="46"/>
      <c r="J21" s="143">
        <v>68000</v>
      </c>
    </row>
    <row r="22" spans="1:10" ht="15.75" customHeight="1" x14ac:dyDescent="0.25">
      <c r="A22" s="124" t="s">
        <v>90</v>
      </c>
      <c r="B22" s="125" t="s">
        <v>91</v>
      </c>
      <c r="C22" s="109" t="s">
        <v>62</v>
      </c>
      <c r="D22" s="87" t="s">
        <v>57</v>
      </c>
      <c r="E22" s="46"/>
      <c r="F22" s="87" t="s">
        <v>57</v>
      </c>
      <c r="G22" s="46"/>
      <c r="H22" s="85">
        <v>602000</v>
      </c>
      <c r="I22" s="46"/>
      <c r="J22" s="87" t="s">
        <v>57</v>
      </c>
    </row>
    <row r="23" spans="1:10" ht="15.75" customHeight="1" x14ac:dyDescent="0.25">
      <c r="A23" s="124"/>
      <c r="B23" s="24" t="s">
        <v>96</v>
      </c>
      <c r="C23" s="109" t="s">
        <v>62</v>
      </c>
      <c r="D23" s="87" t="s">
        <v>57</v>
      </c>
      <c r="E23" s="46"/>
      <c r="F23" s="87" t="s">
        <v>57</v>
      </c>
      <c r="G23" s="46"/>
      <c r="H23" s="137" t="s">
        <v>57</v>
      </c>
      <c r="I23" s="46"/>
      <c r="J23" s="137" t="s">
        <v>57</v>
      </c>
    </row>
    <row r="24" spans="1:10" ht="15.75" customHeight="1" x14ac:dyDescent="0.25">
      <c r="A24" s="124"/>
      <c r="B24" s="24" t="s">
        <v>97</v>
      </c>
      <c r="C24" s="109" t="s">
        <v>62</v>
      </c>
      <c r="D24" s="87" t="s">
        <v>57</v>
      </c>
      <c r="E24" s="46"/>
      <c r="F24" s="87" t="s">
        <v>57</v>
      </c>
      <c r="G24" s="46"/>
      <c r="H24" s="137" t="s">
        <v>57</v>
      </c>
      <c r="I24" s="46"/>
      <c r="J24" s="137" t="s">
        <v>57</v>
      </c>
    </row>
    <row r="25" spans="1:10" ht="15.75" customHeight="1" x14ac:dyDescent="0.25">
      <c r="A25" s="124"/>
      <c r="B25" s="24" t="s">
        <v>98</v>
      </c>
      <c r="C25" s="109" t="s">
        <v>62</v>
      </c>
      <c r="D25" s="87" t="s">
        <v>57</v>
      </c>
      <c r="E25" s="46"/>
      <c r="F25" s="87" t="s">
        <v>57</v>
      </c>
      <c r="G25" s="46"/>
      <c r="H25" s="137" t="s">
        <v>57</v>
      </c>
      <c r="I25" s="46"/>
      <c r="J25" s="137" t="s">
        <v>57</v>
      </c>
    </row>
    <row r="26" spans="1:10" ht="15.75" customHeight="1" x14ac:dyDescent="0.25">
      <c r="A26" s="122"/>
      <c r="B26" s="24" t="s">
        <v>99</v>
      </c>
      <c r="C26" s="109" t="s">
        <v>62</v>
      </c>
      <c r="D26" s="87" t="s">
        <v>57</v>
      </c>
      <c r="E26" s="46"/>
      <c r="F26" s="87" t="s">
        <v>57</v>
      </c>
      <c r="G26" s="46"/>
      <c r="H26" s="137" t="s">
        <v>57</v>
      </c>
      <c r="I26" s="46"/>
      <c r="J26" s="137" t="s">
        <v>57</v>
      </c>
    </row>
    <row r="27" spans="1:10" ht="15.75" customHeight="1" x14ac:dyDescent="0.25">
      <c r="A27" s="122"/>
      <c r="B27" s="24" t="s">
        <v>100</v>
      </c>
      <c r="C27" s="109" t="s">
        <v>62</v>
      </c>
      <c r="D27" s="87" t="s">
        <v>57</v>
      </c>
      <c r="E27" s="46"/>
      <c r="F27" s="87" t="s">
        <v>57</v>
      </c>
      <c r="G27" s="46"/>
      <c r="H27" s="137" t="s">
        <v>57</v>
      </c>
      <c r="I27" s="46"/>
      <c r="J27" s="137" t="s">
        <v>57</v>
      </c>
    </row>
    <row r="28" spans="1:10" ht="15.75" customHeight="1" x14ac:dyDescent="0.25">
      <c r="A28" s="122"/>
      <c r="B28" s="24" t="s">
        <v>101</v>
      </c>
      <c r="C28" s="109" t="s">
        <v>62</v>
      </c>
      <c r="D28" s="87" t="s">
        <v>57</v>
      </c>
      <c r="E28" s="46"/>
      <c r="F28" s="87" t="s">
        <v>57</v>
      </c>
      <c r="G28" s="46"/>
      <c r="H28" s="137" t="s">
        <v>57</v>
      </c>
      <c r="I28" s="46"/>
      <c r="J28" s="137" t="s">
        <v>57</v>
      </c>
    </row>
    <row r="29" spans="1:10" ht="15.75" customHeight="1" x14ac:dyDescent="0.25">
      <c r="A29" s="124" t="s">
        <v>92</v>
      </c>
      <c r="B29" s="125" t="s">
        <v>93</v>
      </c>
      <c r="C29" s="109" t="s">
        <v>62</v>
      </c>
      <c r="D29" s="87" t="s">
        <v>57</v>
      </c>
      <c r="E29" s="46"/>
      <c r="F29" s="87" t="s">
        <v>57</v>
      </c>
      <c r="G29" s="46"/>
      <c r="H29" s="85">
        <v>81000</v>
      </c>
      <c r="I29" s="46"/>
      <c r="J29" s="87" t="s">
        <v>57</v>
      </c>
    </row>
    <row r="30" spans="1:10" ht="15.75" customHeight="1" x14ac:dyDescent="0.25">
      <c r="A30" s="122"/>
      <c r="B30" s="24" t="s">
        <v>103</v>
      </c>
      <c r="C30" s="109" t="s">
        <v>62</v>
      </c>
      <c r="D30" s="87" t="s">
        <v>57</v>
      </c>
      <c r="E30" s="46"/>
      <c r="F30" s="87" t="s">
        <v>57</v>
      </c>
      <c r="G30" s="46"/>
      <c r="H30" s="137" t="s">
        <v>57</v>
      </c>
      <c r="I30" s="46"/>
      <c r="J30" s="137" t="s">
        <v>57</v>
      </c>
    </row>
    <row r="31" spans="1:10" ht="15.75" customHeight="1" x14ac:dyDescent="0.25">
      <c r="A31" s="122"/>
      <c r="B31" s="24" t="s">
        <v>104</v>
      </c>
      <c r="C31" s="109" t="s">
        <v>62</v>
      </c>
      <c r="D31" s="87" t="s">
        <v>57</v>
      </c>
      <c r="E31" s="46"/>
      <c r="F31" s="87" t="s">
        <v>57</v>
      </c>
      <c r="G31" s="46"/>
      <c r="H31" s="137" t="s">
        <v>57</v>
      </c>
      <c r="I31" s="46"/>
      <c r="J31" s="137" t="s">
        <v>57</v>
      </c>
    </row>
    <row r="32" spans="1:10" ht="15.75" customHeight="1" x14ac:dyDescent="0.25">
      <c r="A32" s="122"/>
      <c r="B32" s="24" t="s">
        <v>105</v>
      </c>
      <c r="C32" s="109" t="s">
        <v>62</v>
      </c>
      <c r="D32" s="87" t="s">
        <v>57</v>
      </c>
      <c r="E32" s="46"/>
      <c r="F32" s="87" t="s">
        <v>57</v>
      </c>
      <c r="G32" s="46"/>
      <c r="H32" s="137" t="s">
        <v>57</v>
      </c>
      <c r="I32" s="46"/>
      <c r="J32" s="137" t="s">
        <v>57</v>
      </c>
    </row>
    <row r="33" spans="1:10" ht="15.75" customHeight="1" x14ac:dyDescent="0.25">
      <c r="A33" s="122"/>
      <c r="B33" s="24" t="s">
        <v>106</v>
      </c>
      <c r="C33" s="109" t="s">
        <v>62</v>
      </c>
      <c r="D33" s="87" t="s">
        <v>57</v>
      </c>
      <c r="E33" s="46"/>
      <c r="F33" s="87" t="s">
        <v>57</v>
      </c>
      <c r="G33" s="46"/>
      <c r="H33" s="137" t="s">
        <v>57</v>
      </c>
      <c r="I33" s="46"/>
      <c r="J33" s="137" t="s">
        <v>57</v>
      </c>
    </row>
    <row r="34" spans="1:10" ht="15.75" customHeight="1" x14ac:dyDescent="0.25">
      <c r="A34" s="122"/>
      <c r="B34" s="24" t="s">
        <v>107</v>
      </c>
      <c r="C34" s="109" t="s">
        <v>62</v>
      </c>
      <c r="D34" s="87" t="s">
        <v>57</v>
      </c>
      <c r="E34" s="46"/>
      <c r="F34" s="87" t="s">
        <v>57</v>
      </c>
      <c r="G34" s="46"/>
      <c r="H34" s="137" t="s">
        <v>57</v>
      </c>
      <c r="I34" s="46"/>
      <c r="J34" s="137" t="s">
        <v>57</v>
      </c>
    </row>
    <row r="35" spans="1:10" ht="15.75" customHeight="1" thickBot="1" x14ac:dyDescent="0.3">
      <c r="A35" s="124" t="s">
        <v>94</v>
      </c>
      <c r="B35" s="125" t="s">
        <v>95</v>
      </c>
      <c r="C35" s="109" t="s">
        <v>62</v>
      </c>
      <c r="D35" s="87" t="s">
        <v>57</v>
      </c>
      <c r="E35" s="46"/>
      <c r="F35" s="96" t="s">
        <v>57</v>
      </c>
      <c r="G35" s="46"/>
      <c r="H35" s="85">
        <v>40000</v>
      </c>
      <c r="I35" s="46"/>
      <c r="J35" s="87" t="s">
        <v>57</v>
      </c>
    </row>
    <row r="36" spans="1:10" ht="15.75" customHeight="1" thickBot="1" x14ac:dyDescent="0.3">
      <c r="A36" s="23"/>
      <c r="B36" s="138" t="s">
        <v>108</v>
      </c>
      <c r="C36" s="109" t="s">
        <v>62</v>
      </c>
      <c r="D36" s="87" t="s">
        <v>57</v>
      </c>
      <c r="E36" s="46"/>
      <c r="F36" s="88">
        <v>26000</v>
      </c>
      <c r="G36" s="46"/>
      <c r="H36" s="85">
        <v>60000</v>
      </c>
      <c r="I36" s="46"/>
      <c r="J36" s="135" t="s">
        <v>57</v>
      </c>
    </row>
    <row r="37" spans="1:10" ht="15.75" customHeight="1" x14ac:dyDescent="0.25">
      <c r="A37" s="23"/>
      <c r="B37" s="138" t="s">
        <v>109</v>
      </c>
      <c r="C37" s="109" t="s">
        <v>62</v>
      </c>
      <c r="D37" s="87" t="s">
        <v>57</v>
      </c>
      <c r="E37" s="46"/>
      <c r="F37" s="89" t="s">
        <v>57</v>
      </c>
      <c r="G37" s="46"/>
      <c r="H37" s="135" t="s">
        <v>57</v>
      </c>
      <c r="I37" s="46"/>
      <c r="J37" s="135" t="s">
        <v>57</v>
      </c>
    </row>
    <row r="38" spans="1:10" ht="15" customHeight="1" thickBot="1" x14ac:dyDescent="0.3">
      <c r="A38" s="53"/>
      <c r="B38" s="54"/>
      <c r="C38" s="55"/>
      <c r="D38" s="56" t="s">
        <v>6</v>
      </c>
      <c r="E38" s="57"/>
      <c r="F38" s="56" t="s">
        <v>6</v>
      </c>
      <c r="G38" s="57"/>
      <c r="H38" s="56" t="s">
        <v>6</v>
      </c>
      <c r="I38" s="57"/>
      <c r="J38" s="56" t="s">
        <v>6</v>
      </c>
    </row>
    <row r="39" spans="1:10" ht="15" customHeight="1" thickTop="1" x14ac:dyDescent="0.25">
      <c r="A39" s="13"/>
      <c r="B39" s="38" t="s">
        <v>5</v>
      </c>
      <c r="C39" s="44"/>
      <c r="D39" s="26">
        <f>SUM(D10:D38)</f>
        <v>1076000</v>
      </c>
      <c r="E39" s="19"/>
      <c r="F39" s="115">
        <f>SUM(F10:F38)</f>
        <v>1071000</v>
      </c>
      <c r="G39" s="19"/>
      <c r="H39" s="115">
        <f>SUM(H10:H38)</f>
        <v>1064000</v>
      </c>
      <c r="I39" s="19"/>
      <c r="J39" s="115">
        <f>SUM(J10:J38)</f>
        <v>1067000</v>
      </c>
    </row>
    <row r="40" spans="1:10" ht="15" customHeight="1" x14ac:dyDescent="0.25">
      <c r="A40" s="12"/>
      <c r="B40" s="39"/>
      <c r="C40" s="45"/>
      <c r="D40" s="16"/>
      <c r="E40" s="18"/>
      <c r="F40" s="16"/>
      <c r="G40" s="18"/>
      <c r="H40" s="16"/>
      <c r="I40" s="18"/>
      <c r="J40" s="16"/>
    </row>
    <row r="41" spans="1:10" ht="15" customHeight="1" x14ac:dyDescent="0.25">
      <c r="A41" s="12"/>
      <c r="B41" s="39"/>
      <c r="C41" s="45"/>
      <c r="D41" s="17"/>
      <c r="E41" s="18"/>
      <c r="F41" s="17"/>
      <c r="G41" s="18"/>
      <c r="H41" s="17"/>
      <c r="I41" s="18"/>
      <c r="J41" s="17"/>
    </row>
    <row r="42" spans="1:10" ht="15" customHeight="1" thickBot="1" x14ac:dyDescent="0.3">
      <c r="A42" s="48"/>
      <c r="B42" s="49"/>
      <c r="C42" s="50"/>
      <c r="D42" s="51"/>
      <c r="E42" s="52"/>
      <c r="F42" s="51"/>
      <c r="G42" s="52"/>
      <c r="H42" s="51"/>
      <c r="I42" s="52"/>
      <c r="J42" s="51"/>
    </row>
    <row r="45" spans="1:10" x14ac:dyDescent="0.25">
      <c r="H45" s="5"/>
    </row>
  </sheetData>
  <autoFilter ref="A9:J42"/>
  <mergeCells count="18">
    <mergeCell ref="E8:F8"/>
    <mergeCell ref="G8:H8"/>
    <mergeCell ref="I8:J8"/>
    <mergeCell ref="C7:D7"/>
    <mergeCell ref="E7:F7"/>
    <mergeCell ref="G7:H7"/>
    <mergeCell ref="I7:J7"/>
    <mergeCell ref="E2:J3"/>
    <mergeCell ref="E4:F4"/>
    <mergeCell ref="G4:H4"/>
    <mergeCell ref="I4:J4"/>
    <mergeCell ref="C6:D6"/>
    <mergeCell ref="E6:F6"/>
    <mergeCell ref="G6:H6"/>
    <mergeCell ref="I6:J6"/>
    <mergeCell ref="E5:F5"/>
    <mergeCell ref="G5:H5"/>
    <mergeCell ref="I5:J5"/>
  </mergeCells>
  <printOptions horizontalCentered="1"/>
  <pageMargins left="0.2" right="0.2" top="0.5" bottom="0.5" header="0.55000000000000004" footer="0.3"/>
  <pageSetup paperSize="3" fitToHeight="0" orientation="landscape" r:id="rId1"/>
  <headerFooter>
    <oddFooter>&amp;LPrinted: &amp;D&amp;C&amp;F&amp;RPage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J92"/>
  <sheetViews>
    <sheetView tabSelected="1" zoomScale="85" zoomScaleNormal="85" zoomScaleSheetLayoutView="85" workbookViewId="0">
      <pane xSplit="2" ySplit="9" topLeftCell="C10" activePane="bottomRight" state="frozen"/>
      <selection activeCell="B15" sqref="B15"/>
      <selection pane="topRight" activeCell="B15" sqref="B15"/>
      <selection pane="bottomLeft" activeCell="B15" sqref="B15"/>
      <selection pane="bottomRight" activeCell="A61" sqref="A61"/>
    </sheetView>
  </sheetViews>
  <sheetFormatPr defaultColWidth="9.140625" defaultRowHeight="15" x14ac:dyDescent="0.25"/>
  <cols>
    <col min="1" max="1" width="10.42578125" style="8" customWidth="1"/>
    <col min="2" max="2" width="56.140625" style="1" customWidth="1"/>
    <col min="3" max="3" width="7.7109375" style="30" customWidth="1"/>
    <col min="4" max="4" width="14.7109375" style="14" customWidth="1"/>
    <col min="5" max="5" width="7.7109375" style="3" customWidth="1"/>
    <col min="6" max="6" width="14.7109375" style="3" customWidth="1"/>
    <col min="7" max="7" width="7.7109375" style="5" customWidth="1"/>
    <col min="8" max="8" width="14.7109375" style="3" customWidth="1"/>
    <col min="9" max="9" width="7.7109375" style="5" customWidth="1"/>
    <col min="10" max="10" width="14.7109375" style="3" customWidth="1"/>
    <col min="11" max="11" width="10.7109375" style="3" customWidth="1"/>
    <col min="12" max="12" width="14.7109375" style="3" customWidth="1"/>
    <col min="13" max="16384" width="9.140625" style="30"/>
  </cols>
  <sheetData>
    <row r="1" spans="1:62" x14ac:dyDescent="0.25">
      <c r="B1" s="30"/>
      <c r="C1" s="2"/>
    </row>
    <row r="2" spans="1:62" ht="19.5" customHeight="1" x14ac:dyDescent="0.25">
      <c r="B2" s="30"/>
      <c r="C2" s="177"/>
      <c r="D2" s="158"/>
      <c r="E2" s="205" t="s">
        <v>243</v>
      </c>
      <c r="F2" s="205"/>
      <c r="G2" s="205"/>
      <c r="H2" s="205"/>
      <c r="I2" s="205"/>
      <c r="J2" s="205"/>
      <c r="K2" s="205"/>
      <c r="L2" s="205"/>
    </row>
    <row r="3" spans="1:62" ht="42.75" customHeight="1" thickBot="1" x14ac:dyDescent="0.3">
      <c r="B3" s="30"/>
      <c r="C3" s="47"/>
      <c r="D3" s="158"/>
      <c r="E3" s="206"/>
      <c r="F3" s="206"/>
      <c r="G3" s="206"/>
      <c r="H3" s="206"/>
      <c r="I3" s="206"/>
      <c r="J3" s="206"/>
      <c r="K3" s="206"/>
      <c r="L3" s="206"/>
    </row>
    <row r="4" spans="1:62" ht="15.75" thickBot="1" x14ac:dyDescent="0.3">
      <c r="B4" s="30"/>
      <c r="C4" s="2"/>
      <c r="D4" s="15"/>
      <c r="E4" s="202"/>
      <c r="F4" s="202"/>
      <c r="G4" s="203"/>
      <c r="H4" s="203"/>
      <c r="I4" s="203"/>
      <c r="J4" s="203"/>
      <c r="K4" s="30"/>
      <c r="L4" s="4"/>
    </row>
    <row r="5" spans="1:62" ht="15.75" x14ac:dyDescent="0.25">
      <c r="A5" s="9" t="s">
        <v>2</v>
      </c>
      <c r="B5" s="35" t="s">
        <v>10</v>
      </c>
      <c r="C5" s="176"/>
      <c r="D5" s="33"/>
      <c r="E5" s="184"/>
      <c r="F5" s="185"/>
      <c r="G5" s="184"/>
      <c r="H5" s="185"/>
      <c r="I5" s="184"/>
      <c r="J5" s="185"/>
      <c r="K5" s="184"/>
      <c r="L5" s="185"/>
    </row>
    <row r="6" spans="1:62" ht="16.5" x14ac:dyDescent="0.3">
      <c r="A6" s="10"/>
      <c r="B6" s="36" t="s">
        <v>11</v>
      </c>
      <c r="C6" s="188" t="s">
        <v>168</v>
      </c>
      <c r="D6" s="189"/>
      <c r="E6" s="190" t="s">
        <v>226</v>
      </c>
      <c r="F6" s="191"/>
      <c r="G6" s="190" t="s">
        <v>227</v>
      </c>
      <c r="H6" s="191"/>
      <c r="I6" s="190" t="s">
        <v>228</v>
      </c>
      <c r="J6" s="191"/>
      <c r="K6" s="190" t="s">
        <v>229</v>
      </c>
      <c r="L6" s="191"/>
    </row>
    <row r="7" spans="1:62" ht="16.899999999999999" customHeight="1" x14ac:dyDescent="0.3">
      <c r="A7" s="10"/>
      <c r="B7" s="37"/>
      <c r="C7" s="194"/>
      <c r="D7" s="195"/>
      <c r="E7" s="190"/>
      <c r="F7" s="191"/>
      <c r="G7" s="190"/>
      <c r="H7" s="191"/>
      <c r="I7" s="196"/>
      <c r="J7" s="197"/>
      <c r="K7" s="196"/>
      <c r="L7" s="197"/>
    </row>
    <row r="8" spans="1:62" ht="15.75" customHeight="1" x14ac:dyDescent="0.3">
      <c r="A8" s="11"/>
      <c r="B8" s="37"/>
      <c r="C8" s="40"/>
      <c r="D8" s="28"/>
      <c r="E8" s="200" t="s">
        <v>231</v>
      </c>
      <c r="F8" s="201"/>
      <c r="G8" s="200" t="s">
        <v>232</v>
      </c>
      <c r="H8" s="201"/>
      <c r="I8" s="200" t="s">
        <v>233</v>
      </c>
      <c r="J8" s="201"/>
      <c r="K8" s="200" t="s">
        <v>230</v>
      </c>
      <c r="L8" s="201"/>
    </row>
    <row r="9" spans="1:62" s="34" customFormat="1" ht="15.75" thickBot="1" x14ac:dyDescent="0.3">
      <c r="A9" s="66" t="s">
        <v>3</v>
      </c>
      <c r="B9" s="67" t="s">
        <v>0</v>
      </c>
      <c r="C9" s="68" t="s">
        <v>42</v>
      </c>
      <c r="D9" s="159" t="s">
        <v>1</v>
      </c>
      <c r="E9" s="68" t="s">
        <v>42</v>
      </c>
      <c r="F9" s="69" t="s">
        <v>1</v>
      </c>
      <c r="G9" s="68" t="s">
        <v>42</v>
      </c>
      <c r="H9" s="69" t="s">
        <v>1</v>
      </c>
      <c r="I9" s="68" t="s">
        <v>42</v>
      </c>
      <c r="J9" s="69" t="s">
        <v>1</v>
      </c>
      <c r="K9" s="68" t="s">
        <v>42</v>
      </c>
      <c r="L9" s="69" t="s">
        <v>1</v>
      </c>
      <c r="M9" s="70"/>
      <c r="N9" s="70"/>
      <c r="O9" s="70"/>
      <c r="P9" s="70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</row>
    <row r="10" spans="1:62" ht="15.75" customHeight="1" thickTop="1" x14ac:dyDescent="0.25">
      <c r="A10" s="22"/>
      <c r="B10" s="27" t="s">
        <v>8</v>
      </c>
      <c r="C10" s="41"/>
      <c r="D10" s="148" t="s">
        <v>4</v>
      </c>
      <c r="E10" s="20"/>
      <c r="F10" s="81" t="s">
        <v>4</v>
      </c>
      <c r="G10" s="20"/>
      <c r="H10" s="81" t="s">
        <v>4</v>
      </c>
      <c r="I10" s="20"/>
      <c r="J10" s="81" t="s">
        <v>4</v>
      </c>
      <c r="K10" s="20"/>
      <c r="L10" s="81" t="s">
        <v>4</v>
      </c>
    </row>
    <row r="11" spans="1:62" ht="15.75" customHeight="1" x14ac:dyDescent="0.25">
      <c r="A11" s="23"/>
      <c r="B11" s="149" t="s">
        <v>20</v>
      </c>
      <c r="C11" s="42"/>
      <c r="D11" s="87" t="s">
        <v>57</v>
      </c>
      <c r="E11" s="25"/>
      <c r="F11" s="87" t="s">
        <v>57</v>
      </c>
      <c r="G11" s="25"/>
      <c r="H11" s="87" t="s">
        <v>57</v>
      </c>
      <c r="I11" s="25"/>
      <c r="J11" s="87" t="s">
        <v>57</v>
      </c>
      <c r="K11" s="25"/>
      <c r="L11" s="87" t="s">
        <v>57</v>
      </c>
    </row>
    <row r="12" spans="1:62" ht="15.75" customHeight="1" x14ac:dyDescent="0.25">
      <c r="A12" s="23"/>
      <c r="B12" s="149" t="s">
        <v>117</v>
      </c>
      <c r="C12" s="65">
        <v>1.4999999999999999E-2</v>
      </c>
      <c r="D12" s="87" t="s">
        <v>57</v>
      </c>
      <c r="E12" s="65">
        <v>0.02</v>
      </c>
      <c r="F12" s="163">
        <v>68000</v>
      </c>
      <c r="G12" s="175">
        <v>1.12E-2</v>
      </c>
      <c r="H12" s="178" t="s">
        <v>57</v>
      </c>
      <c r="I12" s="175">
        <v>1.2E-2</v>
      </c>
      <c r="J12" s="178" t="s">
        <v>57</v>
      </c>
      <c r="K12" s="175">
        <v>1.1900000000000001E-2</v>
      </c>
      <c r="L12" s="178" t="s">
        <v>57</v>
      </c>
    </row>
    <row r="13" spans="1:62" ht="15.75" customHeight="1" x14ac:dyDescent="0.25">
      <c r="A13" s="23"/>
      <c r="B13" s="149" t="s">
        <v>171</v>
      </c>
      <c r="C13" s="73"/>
      <c r="D13" s="160" t="s">
        <v>225</v>
      </c>
      <c r="E13" s="73"/>
      <c r="F13" s="160" t="s">
        <v>225</v>
      </c>
      <c r="G13" s="73"/>
      <c r="H13" s="160" t="s">
        <v>225</v>
      </c>
      <c r="I13" s="73"/>
      <c r="J13" s="160" t="s">
        <v>225</v>
      </c>
      <c r="K13" s="73"/>
      <c r="L13" s="160" t="s">
        <v>225</v>
      </c>
    </row>
    <row r="14" spans="1:62" ht="15.75" customHeight="1" x14ac:dyDescent="0.25">
      <c r="A14" s="23"/>
      <c r="B14" s="149" t="s">
        <v>13</v>
      </c>
      <c r="C14" s="42"/>
      <c r="D14" s="162" t="s">
        <v>7</v>
      </c>
      <c r="E14" s="25"/>
      <c r="F14" s="162" t="s">
        <v>7</v>
      </c>
      <c r="G14" s="25" t="s">
        <v>58</v>
      </c>
      <c r="H14" s="160" t="s">
        <v>59</v>
      </c>
      <c r="I14" s="25"/>
      <c r="J14" s="162" t="s">
        <v>7</v>
      </c>
      <c r="K14" s="25"/>
      <c r="L14" s="162" t="s">
        <v>7</v>
      </c>
    </row>
    <row r="15" spans="1:62" ht="15.75" customHeight="1" x14ac:dyDescent="0.25">
      <c r="A15" s="23"/>
      <c r="B15" s="149" t="s">
        <v>37</v>
      </c>
      <c r="C15" s="42" t="s">
        <v>58</v>
      </c>
      <c r="D15" s="160" t="s">
        <v>59</v>
      </c>
      <c r="E15" s="25"/>
      <c r="F15" s="162" t="s">
        <v>234</v>
      </c>
      <c r="G15" s="25" t="s">
        <v>58</v>
      </c>
      <c r="H15" s="160" t="s">
        <v>59</v>
      </c>
      <c r="I15" s="25" t="s">
        <v>58</v>
      </c>
      <c r="J15" s="160" t="s">
        <v>59</v>
      </c>
      <c r="K15" s="25"/>
      <c r="L15" s="162" t="s">
        <v>234</v>
      </c>
    </row>
    <row r="16" spans="1:62" ht="15.75" customHeight="1" x14ac:dyDescent="0.25">
      <c r="A16" s="23"/>
      <c r="B16" s="149" t="s">
        <v>21</v>
      </c>
      <c r="C16" s="43"/>
      <c r="D16" s="87" t="s">
        <v>57</v>
      </c>
      <c r="E16" s="21"/>
      <c r="F16" s="87" t="s">
        <v>57</v>
      </c>
      <c r="G16" s="21"/>
      <c r="H16" s="87" t="s">
        <v>57</v>
      </c>
      <c r="I16" s="21"/>
      <c r="J16" s="87" t="s">
        <v>57</v>
      </c>
      <c r="K16" s="21"/>
      <c r="L16" s="87" t="s">
        <v>57</v>
      </c>
    </row>
    <row r="17" spans="1:12" ht="15.75" customHeight="1" x14ac:dyDescent="0.25">
      <c r="A17" s="23"/>
      <c r="B17" s="149" t="s">
        <v>14</v>
      </c>
      <c r="C17" s="43"/>
      <c r="D17" s="87" t="s">
        <v>57</v>
      </c>
      <c r="E17" s="46"/>
      <c r="F17" s="87" t="s">
        <v>57</v>
      </c>
      <c r="G17" s="46"/>
      <c r="H17" s="87" t="s">
        <v>57</v>
      </c>
      <c r="I17" s="46"/>
      <c r="J17" s="87" t="s">
        <v>57</v>
      </c>
      <c r="K17" s="46"/>
      <c r="L17" s="87" t="s">
        <v>57</v>
      </c>
    </row>
    <row r="18" spans="1:12" ht="15.75" customHeight="1" x14ac:dyDescent="0.25">
      <c r="A18" s="59"/>
      <c r="B18" s="150" t="s">
        <v>170</v>
      </c>
      <c r="C18" s="43"/>
      <c r="D18" s="87" t="s">
        <v>57</v>
      </c>
      <c r="E18" s="46"/>
      <c r="F18" s="87" t="s">
        <v>57</v>
      </c>
      <c r="G18" s="46"/>
      <c r="H18" s="87" t="s">
        <v>57</v>
      </c>
      <c r="I18" s="46"/>
      <c r="J18" s="87" t="s">
        <v>57</v>
      </c>
      <c r="K18" s="46"/>
      <c r="L18" s="87" t="s">
        <v>57</v>
      </c>
    </row>
    <row r="19" spans="1:12" ht="15.75" customHeight="1" x14ac:dyDescent="0.25">
      <c r="A19" s="59"/>
      <c r="B19" s="150"/>
      <c r="C19" s="43"/>
      <c r="D19" s="161"/>
      <c r="E19" s="46"/>
      <c r="F19" s="163"/>
      <c r="G19" s="46"/>
      <c r="H19" s="163"/>
      <c r="I19" s="46"/>
      <c r="J19" s="163"/>
      <c r="K19" s="46"/>
      <c r="L19" s="163"/>
    </row>
    <row r="20" spans="1:12" ht="15.75" customHeight="1" x14ac:dyDescent="0.25">
      <c r="A20" s="123" t="s">
        <v>250</v>
      </c>
      <c r="B20" s="151" t="s">
        <v>172</v>
      </c>
      <c r="C20" s="43"/>
      <c r="D20" s="160">
        <v>550000</v>
      </c>
      <c r="E20" s="46"/>
      <c r="F20" s="163">
        <v>320000</v>
      </c>
      <c r="G20" s="46"/>
      <c r="H20" s="163">
        <v>629000</v>
      </c>
      <c r="I20" s="46"/>
      <c r="J20" s="163">
        <v>600000</v>
      </c>
      <c r="K20" s="46"/>
      <c r="L20" s="163">
        <v>580000</v>
      </c>
    </row>
    <row r="21" spans="1:12" ht="15.75" customHeight="1" x14ac:dyDescent="0.25">
      <c r="A21" s="59"/>
      <c r="B21" s="150" t="s">
        <v>174</v>
      </c>
      <c r="C21" s="43"/>
      <c r="D21" s="87" t="s">
        <v>57</v>
      </c>
      <c r="E21" s="46"/>
      <c r="F21" s="87" t="s">
        <v>57</v>
      </c>
      <c r="G21" s="46"/>
      <c r="H21" s="87" t="s">
        <v>57</v>
      </c>
      <c r="I21" s="46"/>
      <c r="J21" s="87" t="s">
        <v>57</v>
      </c>
      <c r="K21" s="46"/>
      <c r="L21" s="87" t="s">
        <v>57</v>
      </c>
    </row>
    <row r="22" spans="1:12" ht="15.75" customHeight="1" thickBot="1" x14ac:dyDescent="0.3">
      <c r="A22" s="59"/>
      <c r="B22" s="150" t="s">
        <v>175</v>
      </c>
      <c r="C22" s="43"/>
      <c r="D22" s="87" t="s">
        <v>57</v>
      </c>
      <c r="E22" s="46"/>
      <c r="F22" s="87" t="s">
        <v>57</v>
      </c>
      <c r="G22" s="46"/>
      <c r="H22" s="87" t="s">
        <v>57</v>
      </c>
      <c r="I22" s="46"/>
      <c r="J22" s="87" t="s">
        <v>57</v>
      </c>
      <c r="K22" s="46"/>
      <c r="L22" s="87" t="s">
        <v>57</v>
      </c>
    </row>
    <row r="23" spans="1:12" ht="15.75" customHeight="1" thickBot="1" x14ac:dyDescent="0.3">
      <c r="A23" s="59"/>
      <c r="B23" s="150" t="s">
        <v>173</v>
      </c>
      <c r="C23" s="43"/>
      <c r="D23" s="87" t="s">
        <v>57</v>
      </c>
      <c r="E23" s="46"/>
      <c r="F23" s="163">
        <v>87000</v>
      </c>
      <c r="G23" s="168"/>
      <c r="H23" s="164">
        <v>54000</v>
      </c>
      <c r="I23" s="46"/>
      <c r="J23" s="163">
        <v>84000</v>
      </c>
      <c r="K23" s="46"/>
      <c r="L23" s="163">
        <v>54000</v>
      </c>
    </row>
    <row r="24" spans="1:12" ht="15.75" customHeight="1" thickBot="1" x14ac:dyDescent="0.3">
      <c r="A24" s="59"/>
      <c r="B24" s="150" t="s">
        <v>235</v>
      </c>
      <c r="C24" s="43" t="s">
        <v>58</v>
      </c>
      <c r="D24" s="160" t="s">
        <v>236</v>
      </c>
      <c r="E24" s="43" t="s">
        <v>58</v>
      </c>
      <c r="F24" s="160" t="s">
        <v>236</v>
      </c>
      <c r="G24" s="168"/>
      <c r="H24" s="164">
        <v>12000</v>
      </c>
      <c r="I24" s="43" t="s">
        <v>58</v>
      </c>
      <c r="J24" s="160" t="s">
        <v>236</v>
      </c>
      <c r="K24" s="46"/>
      <c r="L24" s="163">
        <v>12000</v>
      </c>
    </row>
    <row r="25" spans="1:12" ht="15.75" customHeight="1" x14ac:dyDescent="0.25">
      <c r="A25" s="59"/>
      <c r="B25" s="150" t="s">
        <v>176</v>
      </c>
      <c r="C25" s="43"/>
      <c r="D25" s="87" t="s">
        <v>57</v>
      </c>
      <c r="E25" s="46"/>
      <c r="F25" s="87" t="s">
        <v>57</v>
      </c>
      <c r="G25" s="46"/>
      <c r="H25" s="87" t="s">
        <v>57</v>
      </c>
      <c r="I25" s="46"/>
      <c r="J25" s="87" t="s">
        <v>57</v>
      </c>
      <c r="K25" s="46"/>
      <c r="L25" s="87" t="s">
        <v>57</v>
      </c>
    </row>
    <row r="26" spans="1:12" ht="15.75" customHeight="1" x14ac:dyDescent="0.25">
      <c r="A26" s="59"/>
      <c r="B26" s="150" t="s">
        <v>177</v>
      </c>
      <c r="C26" s="43"/>
      <c r="D26" s="87" t="s">
        <v>57</v>
      </c>
      <c r="E26" s="46"/>
      <c r="F26" s="87" t="s">
        <v>57</v>
      </c>
      <c r="G26" s="46"/>
      <c r="H26" s="87" t="s">
        <v>57</v>
      </c>
      <c r="I26" s="46"/>
      <c r="J26" s="87" t="s">
        <v>57</v>
      </c>
      <c r="K26" s="46"/>
      <c r="L26" s="87" t="s">
        <v>57</v>
      </c>
    </row>
    <row r="27" spans="1:12" ht="15.75" customHeight="1" x14ac:dyDescent="0.25">
      <c r="A27" s="59"/>
      <c r="B27" s="150" t="s">
        <v>178</v>
      </c>
      <c r="C27" s="43"/>
      <c r="D27" s="87" t="s">
        <v>57</v>
      </c>
      <c r="E27" s="46"/>
      <c r="F27" s="87" t="s">
        <v>57</v>
      </c>
      <c r="G27" s="46"/>
      <c r="H27" s="87" t="s">
        <v>57</v>
      </c>
      <c r="I27" s="46"/>
      <c r="J27" s="87" t="s">
        <v>57</v>
      </c>
      <c r="K27" s="46"/>
      <c r="L27" s="87" t="s">
        <v>57</v>
      </c>
    </row>
    <row r="28" spans="1:12" ht="15.75" customHeight="1" x14ac:dyDescent="0.25">
      <c r="A28" s="59"/>
      <c r="B28" s="150" t="s">
        <v>179</v>
      </c>
      <c r="C28" s="43"/>
      <c r="D28" s="87" t="s">
        <v>57</v>
      </c>
      <c r="E28" s="46"/>
      <c r="F28" s="87" t="s">
        <v>57</v>
      </c>
      <c r="G28" s="46"/>
      <c r="H28" s="87" t="s">
        <v>57</v>
      </c>
      <c r="I28" s="46"/>
      <c r="J28" s="87" t="s">
        <v>57</v>
      </c>
      <c r="K28" s="46"/>
      <c r="L28" s="87" t="s">
        <v>57</v>
      </c>
    </row>
    <row r="29" spans="1:12" ht="15.75" customHeight="1" x14ac:dyDescent="0.25">
      <c r="A29" s="59"/>
      <c r="B29" s="150"/>
      <c r="C29" s="43"/>
      <c r="D29" s="161"/>
      <c r="E29" s="46"/>
      <c r="F29" s="163"/>
      <c r="G29" s="46"/>
      <c r="H29" s="163"/>
      <c r="I29" s="46"/>
      <c r="J29" s="163"/>
      <c r="K29" s="46"/>
      <c r="L29" s="163"/>
    </row>
    <row r="30" spans="1:12" ht="15.75" customHeight="1" x14ac:dyDescent="0.25">
      <c r="A30" s="123" t="s">
        <v>249</v>
      </c>
      <c r="B30" s="151" t="s">
        <v>191</v>
      </c>
      <c r="C30" s="43"/>
      <c r="D30" s="160">
        <v>819000</v>
      </c>
      <c r="E30" s="46"/>
      <c r="F30" s="163">
        <v>727000</v>
      </c>
      <c r="G30" s="46"/>
      <c r="H30" s="163">
        <v>791000</v>
      </c>
      <c r="I30" s="46"/>
      <c r="J30" s="163">
        <v>800000</v>
      </c>
      <c r="K30" s="46"/>
      <c r="L30" s="163">
        <v>711000</v>
      </c>
    </row>
    <row r="31" spans="1:12" ht="15.75" customHeight="1" x14ac:dyDescent="0.25">
      <c r="A31" s="59"/>
      <c r="B31" s="150" t="s">
        <v>180</v>
      </c>
      <c r="C31" s="43"/>
      <c r="D31" s="87" t="s">
        <v>57</v>
      </c>
      <c r="E31" s="46"/>
      <c r="F31" s="87" t="s">
        <v>57</v>
      </c>
      <c r="G31" s="46"/>
      <c r="H31" s="87" t="s">
        <v>57</v>
      </c>
      <c r="I31" s="46"/>
      <c r="J31" s="87" t="s">
        <v>57</v>
      </c>
      <c r="K31" s="46"/>
      <c r="L31" s="87" t="s">
        <v>57</v>
      </c>
    </row>
    <row r="32" spans="1:12" ht="15.75" customHeight="1" x14ac:dyDescent="0.25">
      <c r="A32" s="59"/>
      <c r="B32" s="150" t="s">
        <v>181</v>
      </c>
      <c r="C32" s="43"/>
      <c r="D32" s="87" t="s">
        <v>57</v>
      </c>
      <c r="E32" s="46"/>
      <c r="F32" s="87" t="s">
        <v>57</v>
      </c>
      <c r="G32" s="46"/>
      <c r="H32" s="87" t="s">
        <v>57</v>
      </c>
      <c r="I32" s="46"/>
      <c r="J32" s="87" t="s">
        <v>57</v>
      </c>
      <c r="K32" s="46"/>
      <c r="L32" s="87" t="s">
        <v>57</v>
      </c>
    </row>
    <row r="33" spans="1:12" ht="15.75" customHeight="1" thickBot="1" x14ac:dyDescent="0.3">
      <c r="A33" s="59"/>
      <c r="B33" s="152" t="s">
        <v>182</v>
      </c>
      <c r="C33" s="43"/>
      <c r="D33" s="87" t="s">
        <v>57</v>
      </c>
      <c r="E33" s="46"/>
      <c r="F33" s="87" t="s">
        <v>57</v>
      </c>
      <c r="G33" s="46"/>
      <c r="H33" s="87" t="s">
        <v>57</v>
      </c>
      <c r="I33" s="46"/>
      <c r="J33" s="87" t="s">
        <v>57</v>
      </c>
      <c r="K33" s="46"/>
      <c r="L33" s="87" t="s">
        <v>57</v>
      </c>
    </row>
    <row r="34" spans="1:12" ht="15.75" customHeight="1" thickBot="1" x14ac:dyDescent="0.3">
      <c r="A34" s="59"/>
      <c r="B34" s="150" t="s">
        <v>183</v>
      </c>
      <c r="C34" s="43"/>
      <c r="D34" s="87" t="s">
        <v>57</v>
      </c>
      <c r="E34" s="46"/>
      <c r="F34" s="164">
        <v>42000</v>
      </c>
      <c r="G34" s="46"/>
      <c r="H34" s="163">
        <v>42000</v>
      </c>
      <c r="I34" s="46"/>
      <c r="J34" s="163">
        <v>40000</v>
      </c>
      <c r="K34" s="46"/>
      <c r="L34" s="163">
        <v>49000</v>
      </c>
    </row>
    <row r="35" spans="1:12" ht="15.75" customHeight="1" x14ac:dyDescent="0.25">
      <c r="A35" s="59"/>
      <c r="B35" s="150" t="s">
        <v>184</v>
      </c>
      <c r="C35" s="43"/>
      <c r="D35" s="87" t="s">
        <v>57</v>
      </c>
      <c r="E35" s="46"/>
      <c r="F35" s="87" t="s">
        <v>57</v>
      </c>
      <c r="G35" s="46"/>
      <c r="H35" s="87" t="s">
        <v>57</v>
      </c>
      <c r="I35" s="46"/>
      <c r="J35" s="87" t="s">
        <v>57</v>
      </c>
      <c r="K35" s="46"/>
      <c r="L35" s="87" t="s">
        <v>57</v>
      </c>
    </row>
    <row r="36" spans="1:12" ht="15.75" customHeight="1" x14ac:dyDescent="0.25">
      <c r="A36" s="59"/>
      <c r="B36" s="150" t="s">
        <v>185</v>
      </c>
      <c r="C36" s="43"/>
      <c r="D36" s="87" t="s">
        <v>57</v>
      </c>
      <c r="E36" s="46"/>
      <c r="F36" s="87" t="s">
        <v>57</v>
      </c>
      <c r="G36" s="46"/>
      <c r="H36" s="87" t="s">
        <v>57</v>
      </c>
      <c r="I36" s="46"/>
      <c r="J36" s="87" t="s">
        <v>57</v>
      </c>
      <c r="K36" s="46"/>
      <c r="L36" s="87" t="s">
        <v>57</v>
      </c>
    </row>
    <row r="37" spans="1:12" ht="15.75" customHeight="1" x14ac:dyDescent="0.25">
      <c r="A37" s="59"/>
      <c r="B37" s="150" t="s">
        <v>186</v>
      </c>
      <c r="C37" s="43"/>
      <c r="D37" s="87" t="s">
        <v>57</v>
      </c>
      <c r="E37" s="46"/>
      <c r="F37" s="87" t="s">
        <v>57</v>
      </c>
      <c r="G37" s="46"/>
      <c r="H37" s="87" t="s">
        <v>57</v>
      </c>
      <c r="I37" s="46"/>
      <c r="J37" s="87" t="s">
        <v>57</v>
      </c>
      <c r="K37" s="46"/>
      <c r="L37" s="87" t="s">
        <v>57</v>
      </c>
    </row>
    <row r="38" spans="1:12" ht="15.75" customHeight="1" x14ac:dyDescent="0.25">
      <c r="A38" s="59"/>
      <c r="B38" s="150" t="s">
        <v>187</v>
      </c>
      <c r="C38" s="43"/>
      <c r="D38" s="87" t="s">
        <v>57</v>
      </c>
      <c r="E38" s="46"/>
      <c r="F38" s="87" t="s">
        <v>57</v>
      </c>
      <c r="G38" s="46"/>
      <c r="H38" s="87" t="s">
        <v>57</v>
      </c>
      <c r="I38" s="46"/>
      <c r="J38" s="87" t="s">
        <v>57</v>
      </c>
      <c r="K38" s="46"/>
      <c r="L38" s="87" t="s">
        <v>57</v>
      </c>
    </row>
    <row r="39" spans="1:12" ht="15.75" customHeight="1" x14ac:dyDescent="0.25">
      <c r="A39" s="59"/>
      <c r="B39" s="150" t="s">
        <v>176</v>
      </c>
      <c r="C39" s="43"/>
      <c r="D39" s="87" t="s">
        <v>57</v>
      </c>
      <c r="E39" s="46"/>
      <c r="F39" s="87" t="s">
        <v>57</v>
      </c>
      <c r="G39" s="46"/>
      <c r="H39" s="87" t="s">
        <v>57</v>
      </c>
      <c r="I39" s="46"/>
      <c r="J39" s="87" t="s">
        <v>57</v>
      </c>
      <c r="K39" s="46"/>
      <c r="L39" s="87" t="s">
        <v>57</v>
      </c>
    </row>
    <row r="40" spans="1:12" ht="15.75" customHeight="1" x14ac:dyDescent="0.25">
      <c r="A40" s="59"/>
      <c r="B40" s="150" t="s">
        <v>188</v>
      </c>
      <c r="C40" s="43"/>
      <c r="D40" s="87" t="s">
        <v>57</v>
      </c>
      <c r="E40" s="46"/>
      <c r="F40" s="87" t="s">
        <v>57</v>
      </c>
      <c r="G40" s="46"/>
      <c r="H40" s="87" t="s">
        <v>57</v>
      </c>
      <c r="I40" s="46"/>
      <c r="J40" s="87" t="s">
        <v>57</v>
      </c>
      <c r="K40" s="46"/>
      <c r="L40" s="87" t="s">
        <v>57</v>
      </c>
    </row>
    <row r="41" spans="1:12" ht="15.75" customHeight="1" x14ac:dyDescent="0.25">
      <c r="A41" s="59"/>
      <c r="B41" s="150" t="s">
        <v>189</v>
      </c>
      <c r="C41" s="43"/>
      <c r="D41" s="87" t="s">
        <v>57</v>
      </c>
      <c r="E41" s="46"/>
      <c r="F41" s="87" t="s">
        <v>57</v>
      </c>
      <c r="G41" s="46"/>
      <c r="H41" s="87" t="s">
        <v>57</v>
      </c>
      <c r="I41" s="46"/>
      <c r="J41" s="87" t="s">
        <v>57</v>
      </c>
      <c r="K41" s="46"/>
      <c r="L41" s="87" t="s">
        <v>57</v>
      </c>
    </row>
    <row r="42" spans="1:12" ht="15.75" customHeight="1" x14ac:dyDescent="0.25">
      <c r="A42" s="59"/>
      <c r="B42" s="150" t="s">
        <v>24</v>
      </c>
      <c r="C42" s="43"/>
      <c r="D42" s="87" t="s">
        <v>57</v>
      </c>
      <c r="E42" s="46"/>
      <c r="F42" s="87" t="s">
        <v>57</v>
      </c>
      <c r="G42" s="46"/>
      <c r="H42" s="87" t="s">
        <v>57</v>
      </c>
      <c r="I42" s="46"/>
      <c r="J42" s="87" t="s">
        <v>57</v>
      </c>
      <c r="K42" s="46"/>
      <c r="L42" s="87" t="s">
        <v>57</v>
      </c>
    </row>
    <row r="43" spans="1:12" ht="15.75" customHeight="1" x14ac:dyDescent="0.25">
      <c r="A43" s="59"/>
      <c r="B43" s="150" t="s">
        <v>190</v>
      </c>
      <c r="C43" s="43"/>
      <c r="D43" s="87" t="s">
        <v>57</v>
      </c>
      <c r="E43" s="46"/>
      <c r="F43" s="87" t="s">
        <v>57</v>
      </c>
      <c r="G43" s="46"/>
      <c r="H43" s="87" t="s">
        <v>57</v>
      </c>
      <c r="I43" s="46"/>
      <c r="J43" s="87" t="s">
        <v>57</v>
      </c>
      <c r="K43" s="46"/>
      <c r="L43" s="87" t="s">
        <v>57</v>
      </c>
    </row>
    <row r="44" spans="1:12" ht="15.75" customHeight="1" x14ac:dyDescent="0.25">
      <c r="A44" s="59"/>
      <c r="B44" s="153" t="s">
        <v>192</v>
      </c>
      <c r="C44" s="43" t="s">
        <v>58</v>
      </c>
      <c r="D44" s="160" t="s">
        <v>193</v>
      </c>
      <c r="E44" s="43" t="s">
        <v>58</v>
      </c>
      <c r="F44" s="160" t="s">
        <v>193</v>
      </c>
      <c r="G44" s="43" t="s">
        <v>58</v>
      </c>
      <c r="H44" s="160" t="s">
        <v>193</v>
      </c>
      <c r="I44" s="43" t="s">
        <v>58</v>
      </c>
      <c r="J44" s="160" t="s">
        <v>193</v>
      </c>
      <c r="K44" s="43" t="s">
        <v>58</v>
      </c>
      <c r="L44" s="160" t="s">
        <v>193</v>
      </c>
    </row>
    <row r="45" spans="1:12" ht="15.75" customHeight="1" x14ac:dyDescent="0.25">
      <c r="A45" s="59"/>
      <c r="B45" s="154"/>
      <c r="C45" s="43"/>
      <c r="D45" s="161"/>
      <c r="E45" s="46"/>
      <c r="F45" s="163"/>
      <c r="G45" s="46"/>
      <c r="H45" s="163"/>
      <c r="I45" s="46"/>
      <c r="J45" s="163"/>
      <c r="K45" s="46"/>
      <c r="L45" s="163"/>
    </row>
    <row r="46" spans="1:12" ht="15.75" customHeight="1" x14ac:dyDescent="0.25">
      <c r="A46" s="123" t="s">
        <v>248</v>
      </c>
      <c r="B46" s="151" t="s">
        <v>194</v>
      </c>
      <c r="C46" s="43"/>
      <c r="D46" s="160">
        <v>495000</v>
      </c>
      <c r="E46" s="46"/>
      <c r="F46" s="163">
        <v>369000</v>
      </c>
      <c r="G46" s="46"/>
      <c r="H46" s="163">
        <v>47000</v>
      </c>
      <c r="I46" s="46"/>
      <c r="J46" s="163">
        <v>404000</v>
      </c>
      <c r="K46" s="46"/>
      <c r="L46" s="163">
        <v>242000</v>
      </c>
    </row>
    <row r="47" spans="1:12" ht="15.75" customHeight="1" thickBot="1" x14ac:dyDescent="0.3">
      <c r="A47" s="23"/>
      <c r="B47" s="149" t="s">
        <v>196</v>
      </c>
      <c r="C47" s="43"/>
      <c r="D47" s="87" t="s">
        <v>57</v>
      </c>
      <c r="E47" s="46"/>
      <c r="F47" s="87" t="s">
        <v>57</v>
      </c>
      <c r="G47" s="46"/>
      <c r="H47" s="87" t="s">
        <v>57</v>
      </c>
      <c r="I47" s="46"/>
      <c r="J47" s="87" t="s">
        <v>57</v>
      </c>
      <c r="K47" s="46"/>
      <c r="L47" s="87" t="s">
        <v>57</v>
      </c>
    </row>
    <row r="48" spans="1:12" ht="15.75" customHeight="1" thickBot="1" x14ac:dyDescent="0.3">
      <c r="A48" s="23"/>
      <c r="B48" s="149" t="s">
        <v>198</v>
      </c>
      <c r="C48" s="43"/>
      <c r="D48" s="87" t="s">
        <v>57</v>
      </c>
      <c r="E48" s="46"/>
      <c r="F48" s="163">
        <v>22000</v>
      </c>
      <c r="G48" s="46"/>
      <c r="H48" s="164">
        <v>22000</v>
      </c>
      <c r="I48" s="46"/>
      <c r="J48" s="164">
        <v>22000</v>
      </c>
      <c r="K48" s="46"/>
      <c r="L48" s="163">
        <v>34000</v>
      </c>
    </row>
    <row r="49" spans="1:12" ht="15.75" customHeight="1" x14ac:dyDescent="0.25">
      <c r="A49" s="23"/>
      <c r="B49" s="149" t="s">
        <v>195</v>
      </c>
      <c r="C49" s="43"/>
      <c r="D49" s="87" t="s">
        <v>57</v>
      </c>
      <c r="E49" s="46"/>
      <c r="F49" s="87" t="s">
        <v>57</v>
      </c>
      <c r="G49" s="46"/>
      <c r="H49" s="87" t="s">
        <v>57</v>
      </c>
      <c r="I49" s="46"/>
      <c r="J49" s="87" t="s">
        <v>57</v>
      </c>
      <c r="K49" s="46"/>
      <c r="L49" s="87" t="s">
        <v>57</v>
      </c>
    </row>
    <row r="50" spans="1:12" ht="15.75" customHeight="1" x14ac:dyDescent="0.25">
      <c r="A50" s="23"/>
      <c r="B50" s="149" t="s">
        <v>197</v>
      </c>
      <c r="C50" s="43"/>
      <c r="D50" s="87" t="s">
        <v>57</v>
      </c>
      <c r="E50" s="46"/>
      <c r="F50" s="87" t="s">
        <v>57</v>
      </c>
      <c r="G50" s="46"/>
      <c r="H50" s="87" t="s">
        <v>57</v>
      </c>
      <c r="I50" s="46"/>
      <c r="J50" s="87" t="s">
        <v>57</v>
      </c>
      <c r="K50" s="46"/>
      <c r="L50" s="87" t="s">
        <v>57</v>
      </c>
    </row>
    <row r="51" spans="1:12" ht="16.5" customHeight="1" x14ac:dyDescent="0.25">
      <c r="A51" s="23"/>
      <c r="B51" s="155" t="s">
        <v>202</v>
      </c>
      <c r="C51" s="43"/>
      <c r="D51" s="87" t="s">
        <v>57</v>
      </c>
      <c r="E51" s="46"/>
      <c r="F51" s="87" t="s">
        <v>57</v>
      </c>
      <c r="G51" s="46"/>
      <c r="H51" s="163">
        <v>61000</v>
      </c>
      <c r="I51" s="46"/>
      <c r="J51" s="163">
        <v>58000</v>
      </c>
      <c r="K51" s="46"/>
      <c r="L51" s="163">
        <v>80000</v>
      </c>
    </row>
    <row r="52" spans="1:12" ht="15.75" customHeight="1" x14ac:dyDescent="0.25">
      <c r="A52" s="23"/>
      <c r="B52" s="149" t="s">
        <v>203</v>
      </c>
      <c r="C52" s="43"/>
      <c r="D52" s="87" t="s">
        <v>57</v>
      </c>
      <c r="E52" s="46"/>
      <c r="F52" s="87" t="s">
        <v>57</v>
      </c>
      <c r="G52" s="46"/>
      <c r="H52" s="87" t="s">
        <v>57</v>
      </c>
      <c r="I52" s="46"/>
      <c r="J52" s="87" t="s">
        <v>57</v>
      </c>
      <c r="K52" s="46"/>
      <c r="L52" s="87" t="s">
        <v>57</v>
      </c>
    </row>
    <row r="53" spans="1:12" ht="15.75" customHeight="1" thickBot="1" x14ac:dyDescent="0.3">
      <c r="A53" s="23"/>
      <c r="B53" s="149" t="s">
        <v>204</v>
      </c>
      <c r="C53" s="43" t="s">
        <v>58</v>
      </c>
      <c r="D53" s="160" t="s">
        <v>241</v>
      </c>
      <c r="E53" s="46"/>
      <c r="F53" s="96" t="s">
        <v>57</v>
      </c>
      <c r="G53" s="46"/>
      <c r="H53" s="87" t="s">
        <v>57</v>
      </c>
      <c r="I53" s="46"/>
      <c r="J53" s="96" t="s">
        <v>57</v>
      </c>
      <c r="K53" s="46"/>
      <c r="L53" s="96" t="s">
        <v>57</v>
      </c>
    </row>
    <row r="54" spans="1:12" ht="15.75" customHeight="1" thickBot="1" x14ac:dyDescent="0.3">
      <c r="A54" s="23"/>
      <c r="B54" s="149" t="s">
        <v>199</v>
      </c>
      <c r="C54" s="43"/>
      <c r="D54" s="87" t="s">
        <v>57</v>
      </c>
      <c r="E54" s="46"/>
      <c r="F54" s="164">
        <v>15000</v>
      </c>
      <c r="G54" s="46"/>
      <c r="H54" s="87" t="s">
        <v>57</v>
      </c>
      <c r="I54" s="46"/>
      <c r="J54" s="164">
        <v>15000</v>
      </c>
      <c r="K54" s="46"/>
      <c r="L54" s="164">
        <v>15000</v>
      </c>
    </row>
    <row r="55" spans="1:12" ht="15.75" customHeight="1" x14ac:dyDescent="0.25">
      <c r="A55" s="23"/>
      <c r="B55" s="149" t="s">
        <v>200</v>
      </c>
      <c r="C55" s="43"/>
      <c r="D55" s="87" t="s">
        <v>57</v>
      </c>
      <c r="E55" s="46"/>
      <c r="F55" s="89" t="s">
        <v>57</v>
      </c>
      <c r="G55" s="46"/>
      <c r="H55" s="87" t="s">
        <v>57</v>
      </c>
      <c r="I55" s="46"/>
      <c r="J55" s="87" t="s">
        <v>57</v>
      </c>
      <c r="K55" s="46"/>
      <c r="L55" s="87" t="s">
        <v>57</v>
      </c>
    </row>
    <row r="56" spans="1:12" ht="15.75" customHeight="1" x14ac:dyDescent="0.25">
      <c r="A56" s="23"/>
      <c r="B56" s="149" t="s">
        <v>201</v>
      </c>
      <c r="C56" s="43"/>
      <c r="D56" s="87" t="s">
        <v>57</v>
      </c>
      <c r="E56" s="46"/>
      <c r="F56" s="87" t="s">
        <v>57</v>
      </c>
      <c r="G56" s="46"/>
      <c r="H56" s="87" t="s">
        <v>57</v>
      </c>
      <c r="I56" s="46"/>
      <c r="J56" s="87" t="s">
        <v>57</v>
      </c>
      <c r="K56" s="46"/>
      <c r="L56" s="87" t="s">
        <v>57</v>
      </c>
    </row>
    <row r="57" spans="1:12" ht="15.75" customHeight="1" x14ac:dyDescent="0.25">
      <c r="A57" s="23"/>
      <c r="B57" s="156"/>
      <c r="C57" s="43"/>
      <c r="D57" s="161"/>
      <c r="E57" s="46"/>
      <c r="F57" s="163"/>
      <c r="G57" s="46"/>
      <c r="H57" s="163"/>
      <c r="I57" s="46"/>
      <c r="J57" s="163"/>
      <c r="K57" s="46"/>
      <c r="L57" s="163"/>
    </row>
    <row r="58" spans="1:12" ht="15.75" customHeight="1" thickBot="1" x14ac:dyDescent="0.3">
      <c r="A58" s="123" t="s">
        <v>248</v>
      </c>
      <c r="B58" s="157" t="s">
        <v>244</v>
      </c>
      <c r="C58" s="43"/>
      <c r="D58" s="160">
        <v>1457000</v>
      </c>
      <c r="E58" s="46"/>
      <c r="F58" s="163">
        <v>1200000</v>
      </c>
      <c r="G58" s="46"/>
      <c r="H58" s="163">
        <v>1052000</v>
      </c>
      <c r="I58" s="46"/>
      <c r="J58" s="163">
        <v>1139000</v>
      </c>
      <c r="K58" s="46"/>
      <c r="L58" s="163">
        <v>1091000</v>
      </c>
    </row>
    <row r="59" spans="1:12" ht="15.75" customHeight="1" thickBot="1" x14ac:dyDescent="0.3">
      <c r="A59" s="23"/>
      <c r="B59" s="149" t="s">
        <v>205</v>
      </c>
      <c r="C59" s="43"/>
      <c r="D59" s="87" t="s">
        <v>57</v>
      </c>
      <c r="E59" s="46"/>
      <c r="F59" s="87" t="s">
        <v>57</v>
      </c>
      <c r="G59" s="46"/>
      <c r="H59" s="164">
        <v>4000</v>
      </c>
      <c r="I59" s="46"/>
      <c r="J59" s="164">
        <v>4000</v>
      </c>
      <c r="K59" s="46"/>
      <c r="L59" s="164">
        <v>4000</v>
      </c>
    </row>
    <row r="60" spans="1:12" ht="15.75" customHeight="1" x14ac:dyDescent="0.25">
      <c r="A60" s="23"/>
      <c r="B60" s="149" t="s">
        <v>206</v>
      </c>
      <c r="C60" s="43"/>
      <c r="D60" s="87" t="s">
        <v>57</v>
      </c>
      <c r="E60" s="46"/>
      <c r="F60" s="87" t="s">
        <v>57</v>
      </c>
      <c r="G60" s="46"/>
      <c r="H60" s="87" t="s">
        <v>57</v>
      </c>
      <c r="I60" s="46"/>
      <c r="J60" s="87" t="s">
        <v>57</v>
      </c>
      <c r="K60" s="46"/>
      <c r="L60" s="87" t="s">
        <v>57</v>
      </c>
    </row>
    <row r="61" spans="1:12" ht="15.75" customHeight="1" thickBot="1" x14ac:dyDescent="0.3">
      <c r="A61" s="23"/>
      <c r="B61" s="155" t="s">
        <v>207</v>
      </c>
      <c r="C61" s="43"/>
      <c r="D61" s="87" t="s">
        <v>57</v>
      </c>
      <c r="E61" s="46"/>
      <c r="F61" s="163">
        <v>227000</v>
      </c>
      <c r="G61" s="46"/>
      <c r="H61" s="163">
        <v>208000</v>
      </c>
      <c r="I61" s="46"/>
      <c r="J61" s="163">
        <v>174000</v>
      </c>
      <c r="K61" s="46"/>
      <c r="L61" s="163">
        <v>195000</v>
      </c>
    </row>
    <row r="62" spans="1:12" ht="15.75" customHeight="1" thickBot="1" x14ac:dyDescent="0.3">
      <c r="A62" s="23"/>
      <c r="B62" s="149" t="s">
        <v>208</v>
      </c>
      <c r="C62" s="43"/>
      <c r="D62" s="87" t="s">
        <v>57</v>
      </c>
      <c r="E62" s="46"/>
      <c r="F62" s="163">
        <v>3000</v>
      </c>
      <c r="G62" s="46"/>
      <c r="H62" s="164">
        <v>3000</v>
      </c>
      <c r="I62" s="46"/>
      <c r="J62" s="164">
        <v>3000</v>
      </c>
      <c r="K62" s="46"/>
      <c r="L62" s="164">
        <v>3000</v>
      </c>
    </row>
    <row r="63" spans="1:12" ht="15.75" customHeight="1" x14ac:dyDescent="0.25">
      <c r="A63" s="23"/>
      <c r="B63" s="149" t="s">
        <v>209</v>
      </c>
      <c r="C63" s="43"/>
      <c r="D63" s="87" t="s">
        <v>57</v>
      </c>
      <c r="E63" s="46"/>
      <c r="F63" s="87" t="s">
        <v>57</v>
      </c>
      <c r="G63" s="46"/>
      <c r="H63" s="87" t="s">
        <v>57</v>
      </c>
      <c r="I63" s="46"/>
      <c r="J63" s="87" t="s">
        <v>57</v>
      </c>
      <c r="K63" s="46"/>
      <c r="L63" s="87" t="s">
        <v>57</v>
      </c>
    </row>
    <row r="64" spans="1:12" ht="15.75" customHeight="1" x14ac:dyDescent="0.25">
      <c r="A64" s="23"/>
      <c r="B64" s="149" t="s">
        <v>210</v>
      </c>
      <c r="C64" s="43"/>
      <c r="D64" s="87" t="s">
        <v>57</v>
      </c>
      <c r="E64" s="46"/>
      <c r="F64" s="163">
        <v>70000</v>
      </c>
      <c r="G64" s="46"/>
      <c r="H64" s="163">
        <v>79000</v>
      </c>
      <c r="I64" s="46"/>
      <c r="J64" s="163">
        <v>78000</v>
      </c>
      <c r="K64" s="46"/>
      <c r="L64" s="163">
        <v>79000</v>
      </c>
    </row>
    <row r="65" spans="1:12" x14ac:dyDescent="0.25">
      <c r="A65" s="23"/>
      <c r="B65" s="155" t="s">
        <v>245</v>
      </c>
      <c r="C65" s="43"/>
      <c r="D65" s="87" t="s">
        <v>57</v>
      </c>
      <c r="E65" s="46"/>
      <c r="F65" s="163">
        <v>134000</v>
      </c>
      <c r="G65" s="46"/>
      <c r="H65" s="163">
        <v>146000</v>
      </c>
      <c r="I65" s="46"/>
      <c r="J65" s="87" t="s">
        <v>57</v>
      </c>
      <c r="K65" s="46"/>
      <c r="L65" s="87" t="s">
        <v>57</v>
      </c>
    </row>
    <row r="66" spans="1:12" ht="15.75" customHeight="1" x14ac:dyDescent="0.25">
      <c r="A66" s="23"/>
      <c r="B66" s="149" t="s">
        <v>213</v>
      </c>
      <c r="C66" s="43"/>
      <c r="D66" s="87" t="s">
        <v>57</v>
      </c>
      <c r="E66" s="46"/>
      <c r="F66" s="87" t="s">
        <v>57</v>
      </c>
      <c r="G66" s="46"/>
      <c r="H66" s="87" t="s">
        <v>57</v>
      </c>
      <c r="I66" s="46"/>
      <c r="J66" s="87" t="s">
        <v>57</v>
      </c>
      <c r="K66" s="46"/>
      <c r="L66" s="87" t="s">
        <v>57</v>
      </c>
    </row>
    <row r="67" spans="1:12" ht="15.75" customHeight="1" x14ac:dyDescent="0.25">
      <c r="A67" s="23"/>
      <c r="B67" s="149" t="s">
        <v>247</v>
      </c>
      <c r="C67" s="43"/>
      <c r="D67" s="87" t="s">
        <v>57</v>
      </c>
      <c r="E67" s="46"/>
      <c r="F67" s="163">
        <v>111000</v>
      </c>
      <c r="G67" s="46"/>
      <c r="H67" s="163">
        <v>90000</v>
      </c>
      <c r="I67" s="46"/>
      <c r="J67" s="163">
        <v>84000</v>
      </c>
      <c r="K67" s="46"/>
      <c r="L67" s="163">
        <v>105000</v>
      </c>
    </row>
    <row r="68" spans="1:12" ht="15.75" customHeight="1" x14ac:dyDescent="0.25">
      <c r="A68" s="23"/>
      <c r="B68" s="149" t="s">
        <v>214</v>
      </c>
      <c r="C68" s="43"/>
      <c r="D68" s="87" t="s">
        <v>57</v>
      </c>
      <c r="E68" s="46"/>
      <c r="F68" s="87" t="s">
        <v>57</v>
      </c>
      <c r="G68" s="46"/>
      <c r="H68" s="87" t="s">
        <v>57</v>
      </c>
      <c r="I68" s="46"/>
      <c r="J68" s="87" t="s">
        <v>57</v>
      </c>
      <c r="K68" s="46"/>
      <c r="L68" s="87" t="s">
        <v>57</v>
      </c>
    </row>
    <row r="69" spans="1:12" ht="15.75" customHeight="1" x14ac:dyDescent="0.25">
      <c r="A69" s="23"/>
      <c r="B69" s="149" t="s">
        <v>215</v>
      </c>
      <c r="C69" s="43"/>
      <c r="D69" s="87" t="s">
        <v>57</v>
      </c>
      <c r="E69" s="46"/>
      <c r="F69" s="87" t="s">
        <v>57</v>
      </c>
      <c r="G69" s="46"/>
      <c r="H69" s="87" t="s">
        <v>57</v>
      </c>
      <c r="I69" s="46"/>
      <c r="J69" s="87" t="s">
        <v>57</v>
      </c>
      <c r="K69" s="46"/>
      <c r="L69" s="87" t="s">
        <v>57</v>
      </c>
    </row>
    <row r="70" spans="1:12" ht="26.25" x14ac:dyDescent="0.25">
      <c r="A70" s="23"/>
      <c r="B70" s="155" t="s">
        <v>216</v>
      </c>
      <c r="C70" s="43"/>
      <c r="D70" s="87" t="s">
        <v>57</v>
      </c>
      <c r="E70" s="46"/>
      <c r="F70" s="87" t="s">
        <v>57</v>
      </c>
      <c r="G70" s="46"/>
      <c r="H70" s="87" t="s">
        <v>57</v>
      </c>
      <c r="I70" s="46"/>
      <c r="J70" s="87" t="s">
        <v>57</v>
      </c>
      <c r="K70" s="46"/>
      <c r="L70" s="87" t="s">
        <v>57</v>
      </c>
    </row>
    <row r="71" spans="1:12" ht="15.75" customHeight="1" x14ac:dyDescent="0.25">
      <c r="A71" s="23"/>
      <c r="B71" s="149" t="s">
        <v>217</v>
      </c>
      <c r="C71" s="43"/>
      <c r="D71" s="87" t="s">
        <v>57</v>
      </c>
      <c r="E71" s="46"/>
      <c r="F71" s="87" t="s">
        <v>57</v>
      </c>
      <c r="G71" s="46"/>
      <c r="H71" s="87" t="s">
        <v>57</v>
      </c>
      <c r="I71" s="46"/>
      <c r="J71" s="87" t="s">
        <v>57</v>
      </c>
      <c r="K71" s="46"/>
      <c r="L71" s="87" t="s">
        <v>57</v>
      </c>
    </row>
    <row r="72" spans="1:12" ht="15.75" customHeight="1" x14ac:dyDescent="0.25">
      <c r="A72" s="23"/>
      <c r="B72" s="149" t="s">
        <v>218</v>
      </c>
      <c r="C72" s="43"/>
      <c r="D72" s="87" t="s">
        <v>57</v>
      </c>
      <c r="E72" s="46"/>
      <c r="F72" s="163">
        <v>53000</v>
      </c>
      <c r="G72" s="46"/>
      <c r="H72" s="163">
        <v>40000</v>
      </c>
      <c r="I72" s="46"/>
      <c r="J72" s="163">
        <v>27000</v>
      </c>
      <c r="K72" s="46"/>
      <c r="L72" s="163">
        <v>52000</v>
      </c>
    </row>
    <row r="73" spans="1:12" ht="15.75" customHeight="1" x14ac:dyDescent="0.25">
      <c r="A73" s="23"/>
      <c r="B73" s="149" t="s">
        <v>219</v>
      </c>
      <c r="C73" s="43"/>
      <c r="D73" s="87" t="s">
        <v>57</v>
      </c>
      <c r="E73" s="46"/>
      <c r="F73" s="87" t="s">
        <v>57</v>
      </c>
      <c r="G73" s="46"/>
      <c r="H73" s="87" t="s">
        <v>57</v>
      </c>
      <c r="I73" s="46"/>
      <c r="J73" s="87" t="s">
        <v>57</v>
      </c>
      <c r="K73" s="46"/>
      <c r="L73" s="87" t="s">
        <v>57</v>
      </c>
    </row>
    <row r="74" spans="1:12" ht="26.25" x14ac:dyDescent="0.25">
      <c r="A74" s="23"/>
      <c r="B74" s="155" t="s">
        <v>220</v>
      </c>
      <c r="C74" s="43"/>
      <c r="D74" s="87" t="s">
        <v>57</v>
      </c>
      <c r="E74" s="46"/>
      <c r="F74" s="87" t="s">
        <v>57</v>
      </c>
      <c r="G74" s="46"/>
      <c r="H74" s="87" t="s">
        <v>57</v>
      </c>
      <c r="I74" s="46"/>
      <c r="J74" s="87" t="s">
        <v>57</v>
      </c>
      <c r="K74" s="46"/>
      <c r="L74" s="87" t="s">
        <v>57</v>
      </c>
    </row>
    <row r="75" spans="1:12" ht="15.75" customHeight="1" x14ac:dyDescent="0.25">
      <c r="A75" s="23"/>
      <c r="B75" s="149" t="s">
        <v>221</v>
      </c>
      <c r="C75" s="170" t="s">
        <v>58</v>
      </c>
      <c r="D75" s="169" t="s">
        <v>59</v>
      </c>
      <c r="E75" s="46"/>
      <c r="F75" s="165">
        <v>-19000</v>
      </c>
      <c r="G75" s="46" t="s">
        <v>58</v>
      </c>
      <c r="H75" s="163" t="s">
        <v>59</v>
      </c>
      <c r="I75" s="46" t="s">
        <v>58</v>
      </c>
      <c r="J75" s="163" t="s">
        <v>59</v>
      </c>
      <c r="K75" s="46"/>
      <c r="L75" s="165">
        <v>-7000</v>
      </c>
    </row>
    <row r="76" spans="1:12" ht="15.75" customHeight="1" x14ac:dyDescent="0.25">
      <c r="A76" s="23"/>
      <c r="B76" s="149" t="s">
        <v>222</v>
      </c>
      <c r="C76" s="43"/>
      <c r="D76" s="87" t="s">
        <v>57</v>
      </c>
      <c r="E76" s="46"/>
      <c r="F76" s="87" t="s">
        <v>57</v>
      </c>
      <c r="G76" s="46"/>
      <c r="H76" s="87" t="s">
        <v>57</v>
      </c>
      <c r="I76" s="46"/>
      <c r="J76" s="87" t="s">
        <v>57</v>
      </c>
      <c r="K76" s="46"/>
      <c r="L76" s="87" t="s">
        <v>57</v>
      </c>
    </row>
    <row r="77" spans="1:12" ht="15.75" customHeight="1" x14ac:dyDescent="0.25">
      <c r="A77" s="23"/>
      <c r="B77" s="149" t="s">
        <v>238</v>
      </c>
      <c r="C77" s="43"/>
      <c r="D77" s="87" t="s">
        <v>57</v>
      </c>
      <c r="E77" s="46"/>
      <c r="F77" s="163">
        <v>16000</v>
      </c>
      <c r="G77" s="46"/>
      <c r="H77" s="163">
        <v>18000</v>
      </c>
      <c r="I77" s="46"/>
      <c r="J77" s="87" t="s">
        <v>57</v>
      </c>
      <c r="K77" s="46"/>
      <c r="L77" s="163">
        <v>20000</v>
      </c>
    </row>
    <row r="78" spans="1:12" ht="15.75" customHeight="1" x14ac:dyDescent="0.25">
      <c r="A78" s="23"/>
      <c r="B78" s="149" t="s">
        <v>239</v>
      </c>
      <c r="C78" s="43" t="s">
        <v>58</v>
      </c>
      <c r="D78" s="160" t="s">
        <v>240</v>
      </c>
      <c r="E78" s="46"/>
      <c r="F78" s="87" t="s">
        <v>57</v>
      </c>
      <c r="G78" s="46"/>
      <c r="H78" s="165">
        <v>-38000</v>
      </c>
      <c r="I78" s="46"/>
      <c r="J78" s="165">
        <v>-54000</v>
      </c>
      <c r="K78" s="46"/>
      <c r="L78" s="87" t="s">
        <v>57</v>
      </c>
    </row>
    <row r="79" spans="1:12" ht="15.75" customHeight="1" x14ac:dyDescent="0.25">
      <c r="A79" s="23"/>
      <c r="B79" s="149" t="s">
        <v>246</v>
      </c>
      <c r="C79" s="43"/>
      <c r="D79" s="87" t="s">
        <v>57</v>
      </c>
      <c r="E79" s="46"/>
      <c r="F79" s="87" t="s">
        <v>57</v>
      </c>
      <c r="G79" s="46"/>
      <c r="H79" s="87" t="s">
        <v>57</v>
      </c>
      <c r="I79" s="46"/>
      <c r="J79" s="87" t="s">
        <v>57</v>
      </c>
      <c r="K79" s="46"/>
      <c r="L79" s="87" t="s">
        <v>57</v>
      </c>
    </row>
    <row r="80" spans="1:12" ht="15.75" customHeight="1" x14ac:dyDescent="0.25">
      <c r="A80" s="23"/>
      <c r="B80" s="149" t="s">
        <v>223</v>
      </c>
      <c r="C80" s="43"/>
      <c r="D80" s="87" t="s">
        <v>57</v>
      </c>
      <c r="E80" s="46"/>
      <c r="F80" s="87" t="s">
        <v>57</v>
      </c>
      <c r="G80" s="46"/>
      <c r="H80" s="87" t="s">
        <v>57</v>
      </c>
      <c r="I80" s="46"/>
      <c r="J80" s="87" t="s">
        <v>57</v>
      </c>
      <c r="K80" s="46"/>
      <c r="L80" s="87" t="s">
        <v>57</v>
      </c>
    </row>
    <row r="81" spans="1:12" ht="15.75" customHeight="1" thickBot="1" x14ac:dyDescent="0.3">
      <c r="A81" s="23"/>
      <c r="B81" s="149" t="s">
        <v>224</v>
      </c>
      <c r="C81" s="43"/>
      <c r="D81" s="87" t="s">
        <v>57</v>
      </c>
      <c r="E81" s="92"/>
      <c r="F81" s="87" t="s">
        <v>57</v>
      </c>
      <c r="G81" s="46"/>
      <c r="H81" s="87" t="s">
        <v>57</v>
      </c>
      <c r="I81" s="46"/>
      <c r="J81" s="87" t="s">
        <v>57</v>
      </c>
      <c r="K81" s="46"/>
      <c r="L81" s="87" t="s">
        <v>57</v>
      </c>
    </row>
    <row r="82" spans="1:12" ht="15.75" customHeight="1" thickBot="1" x14ac:dyDescent="0.3">
      <c r="A82" s="23"/>
      <c r="B82" s="149" t="s">
        <v>33</v>
      </c>
      <c r="C82" s="43"/>
      <c r="D82" s="166" t="s">
        <v>57</v>
      </c>
      <c r="E82" s="167">
        <v>0.01</v>
      </c>
      <c r="F82" s="164">
        <v>18000</v>
      </c>
      <c r="G82" s="46"/>
      <c r="H82" s="87" t="s">
        <v>57</v>
      </c>
      <c r="I82" s="46"/>
      <c r="J82" s="87" t="s">
        <v>57</v>
      </c>
      <c r="K82" s="167">
        <v>0.01</v>
      </c>
      <c r="L82" s="164">
        <v>18000</v>
      </c>
    </row>
    <row r="83" spans="1:12" ht="15.75" customHeight="1" x14ac:dyDescent="0.25">
      <c r="A83" s="23"/>
      <c r="B83" s="149" t="s">
        <v>199</v>
      </c>
      <c r="C83" s="43"/>
      <c r="D83" s="87" t="s">
        <v>57</v>
      </c>
      <c r="E83" s="46"/>
      <c r="F83" s="87" t="s">
        <v>57</v>
      </c>
      <c r="G83" s="46"/>
      <c r="H83" s="87" t="s">
        <v>57</v>
      </c>
      <c r="I83" s="46"/>
      <c r="J83" s="87" t="s">
        <v>57</v>
      </c>
      <c r="K83" s="46"/>
      <c r="L83" s="87" t="s">
        <v>57</v>
      </c>
    </row>
    <row r="84" spans="1:12" ht="15.75" customHeight="1" x14ac:dyDescent="0.25">
      <c r="A84" s="23"/>
      <c r="B84" s="156"/>
      <c r="C84" s="43"/>
      <c r="D84" s="161"/>
      <c r="E84" s="46"/>
      <c r="F84" s="163"/>
      <c r="G84" s="46"/>
      <c r="H84" s="163"/>
      <c r="I84" s="46"/>
      <c r="J84" s="163"/>
      <c r="K84" s="46"/>
      <c r="L84" s="163"/>
    </row>
    <row r="85" spans="1:12" ht="15.75" customHeight="1" x14ac:dyDescent="0.25">
      <c r="A85" s="23"/>
      <c r="B85" s="157" t="s">
        <v>212</v>
      </c>
      <c r="C85" s="43"/>
      <c r="D85" s="87" t="s">
        <v>57</v>
      </c>
      <c r="E85" s="46"/>
      <c r="F85" s="163" t="s">
        <v>237</v>
      </c>
      <c r="G85" s="46"/>
      <c r="H85" s="163">
        <v>73000</v>
      </c>
      <c r="I85" s="46"/>
      <c r="J85" s="163" t="s">
        <v>237</v>
      </c>
      <c r="K85" s="46"/>
      <c r="L85" s="163" t="s">
        <v>237</v>
      </c>
    </row>
    <row r="86" spans="1:12" ht="15.75" customHeight="1" x14ac:dyDescent="0.25">
      <c r="A86" s="23"/>
      <c r="B86" s="157"/>
      <c r="C86" s="43"/>
      <c r="D86" s="161"/>
      <c r="E86" s="46"/>
      <c r="F86" s="161"/>
      <c r="G86" s="46"/>
      <c r="H86" s="161"/>
      <c r="I86" s="46"/>
      <c r="J86" s="161"/>
      <c r="K86" s="46"/>
      <c r="L86" s="161"/>
    </row>
    <row r="87" spans="1:12" ht="15.75" customHeight="1" x14ac:dyDescent="0.25">
      <c r="A87" s="23"/>
      <c r="B87" s="157" t="s">
        <v>211</v>
      </c>
      <c r="C87" s="43"/>
      <c r="D87" s="87" t="s">
        <v>57</v>
      </c>
      <c r="E87" s="46"/>
      <c r="F87" s="163" t="s">
        <v>237</v>
      </c>
      <c r="G87" s="46"/>
      <c r="H87" s="163" t="s">
        <v>237</v>
      </c>
      <c r="I87" s="46"/>
      <c r="J87" s="163" t="s">
        <v>237</v>
      </c>
      <c r="K87" s="46"/>
      <c r="L87" s="163" t="s">
        <v>237</v>
      </c>
    </row>
    <row r="88" spans="1:12" ht="15" customHeight="1" thickBot="1" x14ac:dyDescent="0.3">
      <c r="A88" s="53"/>
      <c r="B88" s="54"/>
      <c r="C88" s="55"/>
      <c r="D88" s="56" t="s">
        <v>6</v>
      </c>
      <c r="E88" s="57"/>
      <c r="F88" s="56" t="s">
        <v>6</v>
      </c>
      <c r="G88" s="57"/>
      <c r="H88" s="56" t="s">
        <v>6</v>
      </c>
      <c r="I88" s="57"/>
      <c r="J88" s="56" t="s">
        <v>6</v>
      </c>
      <c r="K88" s="57"/>
      <c r="L88" s="56" t="s">
        <v>6</v>
      </c>
    </row>
    <row r="89" spans="1:12" ht="15" customHeight="1" thickTop="1" x14ac:dyDescent="0.25">
      <c r="A89" s="13"/>
      <c r="B89" s="38" t="s">
        <v>5</v>
      </c>
      <c r="C89" s="171"/>
      <c r="D89" s="172">
        <f>SUM(D10:D88)</f>
        <v>3321000</v>
      </c>
      <c r="E89" s="173"/>
      <c r="F89" s="174">
        <f>SUM(F10:F88)</f>
        <v>3463000</v>
      </c>
      <c r="G89" s="173"/>
      <c r="H89" s="174">
        <f>SUM(H10:H88)</f>
        <v>3333000</v>
      </c>
      <c r="I89" s="173"/>
      <c r="J89" s="174">
        <f>SUM(J10:J88)</f>
        <v>3478000</v>
      </c>
      <c r="K89" s="173"/>
      <c r="L89" s="174">
        <f>SUM(L10:L88)</f>
        <v>3337000</v>
      </c>
    </row>
    <row r="90" spans="1:12" ht="15" customHeight="1" x14ac:dyDescent="0.25">
      <c r="A90" s="12"/>
      <c r="B90" s="39"/>
      <c r="C90" s="45"/>
      <c r="D90" s="16"/>
      <c r="E90" s="18"/>
      <c r="F90" s="16"/>
      <c r="G90" s="18"/>
      <c r="H90" s="16"/>
      <c r="I90" s="18"/>
      <c r="J90" s="16"/>
      <c r="K90" s="18"/>
      <c r="L90" s="16"/>
    </row>
    <row r="91" spans="1:12" ht="15" customHeight="1" x14ac:dyDescent="0.25">
      <c r="A91" s="12"/>
      <c r="B91" s="39"/>
      <c r="C91" s="45"/>
      <c r="D91" s="17"/>
      <c r="E91" s="18"/>
      <c r="F91" s="17"/>
      <c r="G91" s="18"/>
      <c r="H91" s="17"/>
      <c r="I91" s="18"/>
      <c r="J91" s="17"/>
      <c r="K91" s="18"/>
      <c r="L91" s="17"/>
    </row>
    <row r="92" spans="1:12" ht="15" customHeight="1" thickBot="1" x14ac:dyDescent="0.3">
      <c r="A92" s="48"/>
      <c r="B92" s="49"/>
      <c r="C92" s="50"/>
      <c r="D92" s="51"/>
      <c r="E92" s="52"/>
      <c r="F92" s="51"/>
      <c r="G92" s="52"/>
      <c r="H92" s="51"/>
      <c r="I92" s="52"/>
      <c r="J92" s="51"/>
      <c r="K92" s="52"/>
      <c r="L92" s="51"/>
    </row>
  </sheetData>
  <autoFilter ref="A9:L92"/>
  <mergeCells count="22">
    <mergeCell ref="E2:L3"/>
    <mergeCell ref="E4:F4"/>
    <mergeCell ref="G4:H4"/>
    <mergeCell ref="I4:J4"/>
    <mergeCell ref="E5:F5"/>
    <mergeCell ref="G5:H5"/>
    <mergeCell ref="I5:J5"/>
    <mergeCell ref="K5:L5"/>
    <mergeCell ref="E8:F8"/>
    <mergeCell ref="G8:H8"/>
    <mergeCell ref="I8:J8"/>
    <mergeCell ref="K8:L8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</mergeCells>
  <printOptions horizontalCentered="1"/>
  <pageMargins left="0.2" right="0.2" top="0.5" bottom="0.5" header="0.55000000000000004" footer="0.3"/>
  <pageSetup paperSize="3" scale="74" fitToHeight="0" orientation="portrait" r:id="rId1"/>
  <headerFooter>
    <oddFooter>&amp;LPrinted: &amp;D&amp;C&amp;F&amp;RPage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Tile</vt:lpstr>
      <vt:lpstr>Kitchen Equipment</vt:lpstr>
      <vt:lpstr>Roofing</vt:lpstr>
      <vt:lpstr>MIXED</vt:lpstr>
      <vt:lpstr>'Kitchen Equipment'!Print_Area</vt:lpstr>
      <vt:lpstr>MIXED!Print_Area</vt:lpstr>
      <vt:lpstr>Roofing!Print_Area</vt:lpstr>
      <vt:lpstr>Tile!Print_Area</vt:lpstr>
      <vt:lpstr>'Kitchen Equipment'!Print_Titles</vt:lpstr>
      <vt:lpstr>MIXED!Print_Titles</vt:lpstr>
      <vt:lpstr>Roofing!Print_Titles</vt:lpstr>
      <vt:lpstr>Tile!Print_Titles</vt:lpstr>
    </vt:vector>
  </TitlesOfParts>
  <Company>Hensel Phelps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JSS6</dc:creator>
  <cp:lastModifiedBy>Queely, Timothy S.</cp:lastModifiedBy>
  <cp:lastPrinted>2013-12-13T17:33:51Z</cp:lastPrinted>
  <dcterms:created xsi:type="dcterms:W3CDTF">2011-01-28T16:50:48Z</dcterms:created>
  <dcterms:modified xsi:type="dcterms:W3CDTF">2014-01-17T20:19:20Z</dcterms:modified>
</cp:coreProperties>
</file>