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330"/>
  </bookViews>
  <sheets>
    <sheet name="MIXED" sheetId="1" r:id="rId1"/>
  </sheets>
  <externalReferences>
    <externalReference r:id="rId2"/>
  </externalReferences>
  <definedNames>
    <definedName name="_xlnm._FilterDatabase" localSheetId="0" hidden="1">MIXED!$A$9:$L$92</definedName>
    <definedName name="altest">'[1]Alt Setup'!$E$11</definedName>
    <definedName name="_xlnm.Print_Area" localSheetId="0">MIXED!$A$1:$L$92</definedName>
    <definedName name="_xlnm.Print_Titles" localSheetId="0">MIXED!$9:$9</definedName>
    <definedName name="Z_1E4135C3_1DB0_4912_85EC_A7DC0DD021A8_.wvu.FilterData" localSheetId="0" hidden="1">MIXED!#REF!</definedName>
    <definedName name="Z_1E4135C3_1DB0_4912_85EC_A7DC0DD021A8_.wvu.PrintArea" localSheetId="0" hidden="1">MIXED!$A$1:$L$92</definedName>
    <definedName name="Z_1E4135C3_1DB0_4912_85EC_A7DC0DD021A8_.wvu.PrintTitles" localSheetId="0" hidden="1">MIXED!$9:$9</definedName>
    <definedName name="Z_2B421573_37F5_40A8_9572_9E07C5420981_.wvu.FilterData" localSheetId="0" hidden="1">MIXED!$A$9:$P$92</definedName>
    <definedName name="Z_400B9531_C863_41B4_B9FA_E7CBDC1F3114_.wvu.FilterData" localSheetId="0" hidden="1">MIXED!$A$9:$P$92</definedName>
    <definedName name="Z_44804DAF_755D_4237_93AE_0DEAC3A44031_.wvu.FilterData" localSheetId="0" hidden="1">MIXED!$A$90:$L$91</definedName>
    <definedName name="Z_44804DAF_755D_4237_93AE_0DEAC3A44031_.wvu.PrintArea" localSheetId="0" hidden="1">MIXED!$A$1:$L$92</definedName>
    <definedName name="Z_44804DAF_755D_4237_93AE_0DEAC3A44031_.wvu.PrintTitles" localSheetId="0" hidden="1">MIXED!$9:$9</definedName>
    <definedName name="Z_4DD28007_3EDB_46A2_A82A_107CDF35208D_.wvu.FilterData" localSheetId="0" hidden="1">MIXED!$A$9:$P$92</definedName>
    <definedName name="Z_4F5383A2_8035_4434_9C24_79D6F75CB221_.wvu.FilterData" localSheetId="0" hidden="1">MIXED!$A$90:$L$91</definedName>
    <definedName name="Z_537A1C55_E003_4B2A_A6B3_A0776AC71798_.wvu.FilterData" localSheetId="0" hidden="1">MIXED!$A$90:$L$91</definedName>
    <definedName name="Z_537A1C55_E003_4B2A_A6B3_A0776AC71798_.wvu.PrintArea" localSheetId="0" hidden="1">MIXED!$A$1:$L$99</definedName>
    <definedName name="Z_537A1C55_E003_4B2A_A6B3_A0776AC71798_.wvu.PrintTitles" localSheetId="0" hidden="1">MIXED!$9:$9</definedName>
    <definedName name="Z_620A77A4_78A4_42AF_812E_BEE307F1508D_.wvu.FilterData" localSheetId="0" hidden="1">MIXED!$A$90:$L$91</definedName>
    <definedName name="Z_620A77A4_78A4_42AF_812E_BEE307F1508D_.wvu.PrintArea" localSheetId="0" hidden="1">MIXED!$A$1:$L$92</definedName>
    <definedName name="Z_620A77A4_78A4_42AF_812E_BEE307F1508D_.wvu.PrintTitles" localSheetId="0" hidden="1">MIXED!$9:$9</definedName>
    <definedName name="Z_A5EFD5EB_0494_48A5_A0B1_D304457464D9_.wvu.FilterData" localSheetId="0" hidden="1">MIXED!$A$9:$P$92</definedName>
    <definedName name="Z_A5EFD5EB_0494_48A5_A0B1_D304457464D9_.wvu.PrintArea" localSheetId="0" hidden="1">MIXED!$A$1:$L$92</definedName>
    <definedName name="Z_A5EFD5EB_0494_48A5_A0B1_D304457464D9_.wvu.PrintTitles" localSheetId="0" hidden="1">MIXED!$9:$9</definedName>
    <definedName name="Z_F5E1FC2D_CDEE_46D8_95EB_AAAB21B5B8DB_.wvu.FilterData" localSheetId="0" hidden="1">MIXED!$A$90:$L$91</definedName>
    <definedName name="Z_F5E1FC2D_CDEE_46D8_95EB_AAAB21B5B8DB_.wvu.PrintArea" localSheetId="0" hidden="1">MIXED!$A$1:$L$92</definedName>
    <definedName name="Z_F5E1FC2D_CDEE_46D8_95EB_AAAB21B5B8DB_.wvu.PrintTitles" localSheetId="0" hidden="1">MIXED!$9:$9</definedName>
  </definedNames>
  <calcPr calcId="145621"/>
</workbook>
</file>

<file path=xl/calcChain.xml><?xml version="1.0" encoding="utf-8"?>
<calcChain xmlns="http://schemas.openxmlformats.org/spreadsheetml/2006/main">
  <c r="D89" i="1" l="1"/>
</calcChain>
</file>

<file path=xl/sharedStrings.xml><?xml version="1.0" encoding="utf-8"?>
<sst xmlns="http://schemas.openxmlformats.org/spreadsheetml/2006/main" count="404" uniqueCount="101">
  <si>
    <t>DRYWALL/ACOUSTICAL CEILING/WALL PANELS/INSULATION</t>
  </si>
  <si>
    <t>PROJECT:</t>
  </si>
  <si>
    <t>CALIFORNIA VETERANS HOME FRESNO</t>
  </si>
  <si>
    <t>FRESNO, CA</t>
  </si>
  <si>
    <t>HPCC</t>
  </si>
  <si>
    <t>HAMMER SQUAD</t>
  </si>
  <si>
    <t>FELLOWES</t>
  </si>
  <si>
    <t>CENTURY BUILDERS</t>
  </si>
  <si>
    <t>THE WORKS</t>
  </si>
  <si>
    <t>BART MANNING</t>
  </si>
  <si>
    <t xml:space="preserve">JIMMY </t>
  </si>
  <si>
    <t>JORDAN LARSON</t>
  </si>
  <si>
    <t>PHAROH</t>
  </si>
  <si>
    <t>User Code</t>
  </si>
  <si>
    <t>Description</t>
  </si>
  <si>
    <t>Included</t>
  </si>
  <si>
    <t>Total Cost</t>
  </si>
  <si>
    <t>BID AMOUNT</t>
  </si>
  <si>
    <t>SEE BELOW</t>
  </si>
  <si>
    <t>SALES TAX 8.25%</t>
  </si>
  <si>
    <t>a</t>
  </si>
  <si>
    <t>BOND</t>
  </si>
  <si>
    <t>UNION/NON-UNION</t>
  </si>
  <si>
    <t>UNION</t>
  </si>
  <si>
    <t xml:space="preserve">SBE </t>
  </si>
  <si>
    <t>SBE</t>
  </si>
  <si>
    <t>NO</t>
  </si>
  <si>
    <t>OK</t>
  </si>
  <si>
    <t xml:space="preserve">DVBE </t>
  </si>
  <si>
    <t>DVBE</t>
  </si>
  <si>
    <t>ADDENDUMS</t>
  </si>
  <si>
    <t>OCIP</t>
  </si>
  <si>
    <t>PREVAILING WAGE</t>
  </si>
  <si>
    <t>SOUNDING ABSORBING WALL PANELS</t>
  </si>
  <si>
    <t>REVEALS</t>
  </si>
  <si>
    <t>EDGE TRIMS</t>
  </si>
  <si>
    <t>MOVABLE PARTITIONS</t>
  </si>
  <si>
    <t>PARTITIONS OVERHEAD STEEL SUPPORTS</t>
  </si>
  <si>
    <t>W/STEEL</t>
  </si>
  <si>
    <t>FASTENERS</t>
  </si>
  <si>
    <t>FURRING</t>
  </si>
  <si>
    <t>EXTRA STOCK MATERIAL</t>
  </si>
  <si>
    <t>STANDARD MANUFACTURE WARRANTY</t>
  </si>
  <si>
    <t>ACOUSTICAL CEILINGS</t>
  </si>
  <si>
    <t>WASHABLE CEILING TILES @ KITCHEN</t>
  </si>
  <si>
    <t>ADDITIONAL WIRES FOR LIGHT FIXTURES</t>
  </si>
  <si>
    <t>TRANSITION PIECES &amp; CLOSURE PANELS @ CEILING OFFSETS</t>
  </si>
  <si>
    <t>ADDITIONAL WIRES FOR MECHANICAL FIXTURES</t>
  </si>
  <si>
    <t>CEILING GRID</t>
  </si>
  <si>
    <t>CEILING TILES</t>
  </si>
  <si>
    <t>GRID SUSPENSION SYSTEM</t>
  </si>
  <si>
    <t>ANCHORS</t>
  </si>
  <si>
    <t>HANGERS</t>
  </si>
  <si>
    <t>CEILING CLIPS</t>
  </si>
  <si>
    <t>EXPANSION JOINTS</t>
  </si>
  <si>
    <t>COMPRESSION STRUTS</t>
  </si>
  <si>
    <t>SEISMIC BRACING</t>
  </si>
  <si>
    <t>W/SUBS</t>
  </si>
  <si>
    <t>INSULATION ACOUSTICS</t>
  </si>
  <si>
    <t xml:space="preserve">R-30 UNDER ROOF DECKING </t>
  </si>
  <si>
    <t>R-19 EXTERIOR WALL INSULATION</t>
  </si>
  <si>
    <t>VAPOR-RETARDER MEMBRANE</t>
  </si>
  <si>
    <t>INTERIOR WALLS INSULATION FULL HEIGHT</t>
  </si>
  <si>
    <t>INSTALL INSULATION IN WOOD FRAMING WITH STAPING FLANGES</t>
  </si>
  <si>
    <t>PROTECT ADJACENT SUFACES FROM DAMAGE</t>
  </si>
  <si>
    <t>ACOUSTICAL SEALANTS AT PERIMETER WALLS</t>
  </si>
  <si>
    <t>W/CAULKER</t>
  </si>
  <si>
    <t>2 YEAR WARRANTY</t>
  </si>
  <si>
    <t>MOCK-UPS</t>
  </si>
  <si>
    <t>SAMPLES</t>
  </si>
  <si>
    <t>INTERIOR DRYWALL</t>
  </si>
  <si>
    <t>IMPACT RESISTANT SHEATHING IN ROOM 6C-132</t>
  </si>
  <si>
    <t>FIRE RATED ASSEMBLIES</t>
  </si>
  <si>
    <t>GYPSUM BOARD WALLS AND SUSPENDED CEILING SYSTEMS</t>
  </si>
  <si>
    <t>EDGE OF SLAB FIRESTOPPING</t>
  </si>
  <si>
    <t>INSTALL ACCESS DOORS PROVIDED BY OTHERS</t>
  </si>
  <si>
    <t>BLDG 6 &amp; 7 FIRESTOPPING ALL FIRE RATED WALLS</t>
  </si>
  <si>
    <t>GYPSUM SHEATHING AT EXTERIOR COLUMN ASSEMBLIES</t>
  </si>
  <si>
    <t>METAL BACKING PLATES TO SPAN METAL DECK FLUTES</t>
  </si>
  <si>
    <t>CONTINUOUS BENT SUPPORT AT ROOF EDGES</t>
  </si>
  <si>
    <t>DEFLECTION HEAD AT EXTERIOR STUD WALLS</t>
  </si>
  <si>
    <t>CONTINUOUS BENT METAL NAILER AT PARAPET BLDG 6 (7/A8.43)</t>
  </si>
  <si>
    <t>C-CHANNELS FOR FIBER CEMENT SOFFIT PANELS AT PORTE CHOCHERE</t>
  </si>
  <si>
    <t>BACKING AND BLOCKING AT WALLS AND CEILINGS</t>
  </si>
  <si>
    <t>GYPSUM BOARD COLUMN WRAPS</t>
  </si>
  <si>
    <t>REVEALS, CONTROL AND EXPANSION JOINTS</t>
  </si>
  <si>
    <t>FIRE CAULK STRUCTURAL PENETRATIONS AT RATED WALLS AND CEILINGS</t>
  </si>
  <si>
    <t>FIRE RATED OPENINGS FOR FIRE/SMOKE DAMPERS</t>
  </si>
  <si>
    <t>MOISTURE RESISTANT GYPSUM AT TILE LOCATIONS</t>
  </si>
  <si>
    <t>INSTALL HOLLOW METAL FRAMES AT BLDG 6 &amp; 7</t>
  </si>
  <si>
    <t>INSTALL EXTERIOR WOOD WINDOWS AT BLDG 6 &amp; 7</t>
  </si>
  <si>
    <t>W/GLAZING</t>
  </si>
  <si>
    <t>SEISMIC BRACING FOR OWN WORK</t>
  </si>
  <si>
    <t>MOCK UP EACH LEVEL OF GYPSUM BOARD FINISH</t>
  </si>
  <si>
    <t>LEED SUBMITTALS</t>
  </si>
  <si>
    <t>PUNCHLIST REPAIRS</t>
  </si>
  <si>
    <t>FEE</t>
  </si>
  <si>
    <t>W/ABOVE</t>
  </si>
  <si>
    <t>GC</t>
  </si>
  <si>
    <t>-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</si>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</sst>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000000"/>
    <numFmt numFmtId="165" formatCode="0.0%"/>
    <numFmt numFmtId="166" formatCode="&quot;$&quot;#,##0"/>
    <numFmt numFmtId="167" formatCode="_(* #,##0_);_(* \(#,##0\);_(* &quot;-&quot;??_);_(@_)"/>
    <numFmt numFmtId="168" formatCode="_(&quot;$&quot;* #,##0_);_(&quot;$&quot;* \(#,##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Comic Sans MS"/>
      <family val="4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0"/>
      <name val="Marlett"/>
      <charset val="2"/>
    </font>
    <font>
      <i/>
      <sz val="10"/>
      <color rgb="FF0000CC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CC"/>
      <name val="Arial"/>
      <family val="2"/>
    </font>
    <font>
      <sz val="10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5" fillId="0" borderId="0"/>
  </cellStyleXfs>
  <cellXfs count="109">
    <xf numFmtId="0" fontId="0" fillId="0" borderId="0" xfId="0"/>
    <xf numFmtId="164" fontId="0" fillId="0" borderId="0" xfId="0" applyNumberFormat="1"/>
    <xf numFmtId="1" fontId="3" fillId="0" borderId="0" xfId="0" applyNumberFormat="1" applyFont="1"/>
    <xf numFmtId="41" fontId="4" fillId="0" borderId="0" xfId="0" applyNumberFormat="1" applyFont="1" applyAlignment="1">
      <alignment horizontal="right"/>
    </xf>
    <xf numFmtId="41" fontId="4" fillId="0" borderId="0" xfId="0" applyNumberFormat="1" applyFont="1"/>
    <xf numFmtId="43" fontId="4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/>
    <xf numFmtId="41" fontId="4" fillId="0" borderId="0" xfId="0" applyNumberFormat="1" applyFont="1" applyBorder="1" applyAlignment="1">
      <alignment horizontal="right"/>
    </xf>
    <xf numFmtId="41" fontId="4" fillId="0" borderId="0" xfId="0" applyNumberFormat="1" applyFont="1" applyBorder="1"/>
    <xf numFmtId="164" fontId="10" fillId="0" borderId="3" xfId="0" applyNumberFormat="1" applyFont="1" applyBorder="1" applyAlignment="1"/>
    <xf numFmtId="0" fontId="11" fillId="0" borderId="4" xfId="0" applyFont="1" applyBorder="1" applyAlignment="1"/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164" fontId="12" fillId="0" borderId="6" xfId="0" applyNumberFormat="1" applyFont="1" applyBorder="1"/>
    <xf numFmtId="0" fontId="11" fillId="0" borderId="7" xfId="0" applyFont="1" applyBorder="1" applyAlignment="1"/>
    <xf numFmtId="14" fontId="11" fillId="0" borderId="7" xfId="0" applyNumberFormat="1" applyFont="1" applyBorder="1" applyAlignment="1">
      <alignment horizontal="left"/>
    </xf>
    <xf numFmtId="164" fontId="12" fillId="0" borderId="9" xfId="0" applyNumberFormat="1" applyFont="1" applyBorder="1"/>
    <xf numFmtId="0" fontId="6" fillId="0" borderId="9" xfId="0" applyFont="1" applyFill="1" applyBorder="1" applyAlignment="1" applyProtection="1">
      <alignment horizontal="center" wrapText="1"/>
      <protection locked="0"/>
    </xf>
    <xf numFmtId="0" fontId="6" fillId="0" borderId="10" xfId="0" applyFont="1" applyFill="1" applyBorder="1" applyAlignment="1" applyProtection="1">
      <alignment horizontal="center" wrapText="1"/>
      <protection locked="0"/>
    </xf>
    <xf numFmtId="164" fontId="10" fillId="0" borderId="11" xfId="0" applyNumberFormat="1" applyFont="1" applyFill="1" applyBorder="1" applyAlignment="1" applyProtection="1">
      <alignment horizontal="center"/>
      <protection locked="0"/>
    </xf>
    <xf numFmtId="43" fontId="10" fillId="0" borderId="12" xfId="0" applyNumberFormat="1" applyFont="1" applyFill="1" applyBorder="1" applyAlignment="1" applyProtection="1">
      <alignment horizontal="center"/>
      <protection locked="0"/>
    </xf>
    <xf numFmtId="41" fontId="10" fillId="0" borderId="13" xfId="0" applyNumberFormat="1" applyFont="1" applyFill="1" applyBorder="1" applyAlignment="1" applyProtection="1">
      <alignment horizontal="center"/>
      <protection locked="0"/>
    </xf>
    <xf numFmtId="41" fontId="4" fillId="0" borderId="14" xfId="0" applyNumberFormat="1" applyFont="1" applyFill="1" applyBorder="1" applyAlignment="1" applyProtection="1">
      <alignment horizontal="center"/>
      <protection locked="0"/>
    </xf>
    <xf numFmtId="41" fontId="10" fillId="0" borderId="1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5" xfId="0" applyFont="1" applyBorder="1"/>
    <xf numFmtId="0" fontId="14" fillId="0" borderId="16" xfId="0" applyFont="1" applyBorder="1" applyAlignment="1">
      <alignment horizontal="left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1" fontId="4" fillId="0" borderId="17" xfId="0" applyNumberFormat="1" applyFont="1" applyFill="1" applyBorder="1" applyAlignment="1" applyProtection="1">
      <alignment horizontal="right"/>
      <protection locked="0"/>
    </xf>
    <xf numFmtId="41" fontId="4" fillId="0" borderId="3" xfId="0" applyNumberFormat="1" applyFont="1" applyFill="1" applyBorder="1" applyAlignment="1" applyProtection="1">
      <alignment horizontal="center" vertical="center"/>
      <protection locked="0"/>
    </xf>
    <xf numFmtId="41" fontId="4" fillId="0" borderId="18" xfId="0" applyNumberFormat="1" applyFont="1" applyFill="1" applyBorder="1" applyAlignment="1" applyProtection="1">
      <alignment horizontal="right"/>
      <protection locked="0"/>
    </xf>
    <xf numFmtId="49" fontId="15" fillId="0" borderId="19" xfId="0" applyNumberFormat="1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10" fontId="4" fillId="0" borderId="19" xfId="2" applyNumberFormat="1" applyFont="1" applyFill="1" applyBorder="1" applyAlignment="1" applyProtection="1">
      <alignment horizontal="center" vertical="center"/>
      <protection locked="0"/>
    </xf>
    <xf numFmtId="0" fontId="16" fillId="0" borderId="21" xfId="0" applyFont="1" applyBorder="1" applyAlignment="1">
      <alignment horizontal="center"/>
    </xf>
    <xf numFmtId="10" fontId="4" fillId="0" borderId="19" xfId="2" applyNumberFormat="1" applyFont="1" applyFill="1" applyBorder="1" applyAlignment="1">
      <alignment horizontal="center" vertical="center"/>
    </xf>
    <xf numFmtId="165" fontId="17" fillId="0" borderId="6" xfId="2" applyNumberFormat="1" applyFont="1" applyFill="1" applyBorder="1" applyAlignment="1" applyProtection="1">
      <alignment horizontal="center" wrapText="1"/>
      <protection locked="0"/>
    </xf>
    <xf numFmtId="166" fontId="4" fillId="0" borderId="21" xfId="0" applyNumberFormat="1" applyFont="1" applyFill="1" applyBorder="1" applyAlignment="1">
      <alignment horizontal="center" vertical="center"/>
    </xf>
    <xf numFmtId="10" fontId="17" fillId="0" borderId="6" xfId="2" applyNumberFormat="1" applyFont="1" applyFill="1" applyBorder="1" applyAlignment="1" applyProtection="1">
      <alignment horizontal="center" wrapText="1"/>
      <protection locked="0"/>
    </xf>
    <xf numFmtId="166" fontId="16" fillId="0" borderId="21" xfId="0" applyNumberFormat="1" applyFont="1" applyFill="1" applyBorder="1" applyAlignment="1">
      <alignment horizontal="center" vertical="center"/>
    </xf>
    <xf numFmtId="165" fontId="17" fillId="0" borderId="19" xfId="2" applyNumberFormat="1" applyFont="1" applyFill="1" applyBorder="1" applyAlignment="1" applyProtection="1">
      <alignment horizontal="center" wrapText="1"/>
      <protection locked="0"/>
    </xf>
    <xf numFmtId="37" fontId="4" fillId="0" borderId="21" xfId="0" applyNumberFormat="1" applyFont="1" applyFill="1" applyBorder="1" applyAlignment="1">
      <alignment horizontal="center" vertical="center"/>
    </xf>
    <xf numFmtId="37" fontId="9" fillId="0" borderId="21" xfId="0" applyNumberFormat="1" applyFont="1" applyFill="1" applyBorder="1" applyAlignment="1">
      <alignment horizontal="center" vertical="center"/>
    </xf>
    <xf numFmtId="43" fontId="4" fillId="0" borderId="19" xfId="1" applyFont="1" applyFill="1" applyBorder="1" applyAlignment="1" applyProtection="1">
      <alignment horizontal="center" vertical="center" shrinkToFit="1"/>
      <protection locked="0"/>
    </xf>
    <xf numFmtId="41" fontId="4" fillId="0" borderId="19" xfId="2" applyNumberFormat="1" applyFont="1" applyFill="1" applyBorder="1" applyAlignment="1">
      <alignment horizontal="center" vertical="center"/>
    </xf>
    <xf numFmtId="41" fontId="4" fillId="0" borderId="22" xfId="2" applyNumberFormat="1" applyFont="1" applyFill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/>
    </xf>
    <xf numFmtId="0" fontId="19" fillId="0" borderId="20" xfId="0" applyFont="1" applyBorder="1" applyAlignment="1">
      <alignment horizontal="left"/>
    </xf>
    <xf numFmtId="37" fontId="16" fillId="0" borderId="21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left"/>
    </xf>
    <xf numFmtId="41" fontId="20" fillId="0" borderId="22" xfId="2" applyNumberFormat="1" applyFont="1" applyFill="1" applyBorder="1" applyAlignment="1">
      <alignment horizontal="center" vertical="center"/>
    </xf>
    <xf numFmtId="166" fontId="20" fillId="0" borderId="23" xfId="0" applyNumberFormat="1" applyFont="1" applyFill="1" applyBorder="1" applyAlignment="1">
      <alignment horizontal="center" vertical="center"/>
    </xf>
    <xf numFmtId="0" fontId="19" fillId="0" borderId="20" xfId="0" applyFont="1" applyBorder="1" applyAlignment="1">
      <alignment horizontal="left" wrapText="1"/>
    </xf>
    <xf numFmtId="0" fontId="19" fillId="0" borderId="20" xfId="0" applyFont="1" applyBorder="1" applyAlignment="1"/>
    <xf numFmtId="0" fontId="19" fillId="0" borderId="20" xfId="0" applyFont="1" applyBorder="1" applyAlignment="1">
      <alignment horizontal="left" indent="1"/>
    </xf>
    <xf numFmtId="0" fontId="4" fillId="0" borderId="20" xfId="0" applyFont="1" applyBorder="1" applyAlignment="1">
      <alignment horizontal="left" wrapText="1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4" fillId="0" borderId="20" xfId="0" applyFont="1" applyBorder="1" applyAlignment="1">
      <alignment horizontal="left" indent="1"/>
    </xf>
    <xf numFmtId="0" fontId="6" fillId="0" borderId="20" xfId="0" applyFont="1" applyBorder="1" applyAlignment="1">
      <alignment horizontal="left"/>
    </xf>
    <xf numFmtId="43" fontId="4" fillId="0" borderId="19" xfId="1" applyFont="1" applyFill="1" applyBorder="1" applyAlignment="1" applyProtection="1">
      <alignment horizontal="center" shrinkToFit="1"/>
      <protection locked="0"/>
    </xf>
    <xf numFmtId="0" fontId="4" fillId="0" borderId="21" xfId="0" applyFont="1" applyBorder="1" applyAlignment="1">
      <alignment horizontal="center"/>
    </xf>
    <xf numFmtId="166" fontId="8" fillId="0" borderId="21" xfId="0" applyNumberFormat="1" applyFont="1" applyFill="1" applyBorder="1" applyAlignment="1">
      <alignment horizontal="center" vertical="center"/>
    </xf>
    <xf numFmtId="41" fontId="4" fillId="0" borderId="0" xfId="2" applyNumberFormat="1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/>
    </xf>
    <xf numFmtId="9" fontId="4" fillId="0" borderId="23" xfId="2" applyNumberFormat="1" applyFont="1" applyFill="1" applyBorder="1" applyAlignment="1">
      <alignment horizontal="center" vertical="center"/>
    </xf>
    <xf numFmtId="164" fontId="21" fillId="0" borderId="11" xfId="0" applyNumberFormat="1" applyFont="1" applyBorder="1" applyAlignment="1">
      <alignment horizontal="center"/>
    </xf>
    <xf numFmtId="0" fontId="0" fillId="0" borderId="12" xfId="0" applyBorder="1"/>
    <xf numFmtId="3" fontId="4" fillId="0" borderId="13" xfId="0" applyNumberFormat="1" applyFont="1" applyFill="1" applyBorder="1" applyAlignment="1">
      <alignment horizontal="center" vertical="center"/>
    </xf>
    <xf numFmtId="37" fontId="22" fillId="0" borderId="26" xfId="0" applyNumberFormat="1" applyFont="1" applyFill="1" applyBorder="1" applyAlignment="1">
      <alignment horizontal="center" vertical="center"/>
    </xf>
    <xf numFmtId="167" fontId="4" fillId="0" borderId="12" xfId="1" applyNumberFormat="1" applyFont="1" applyFill="1" applyBorder="1" applyAlignment="1" applyProtection="1">
      <alignment horizontal="center" vertical="center" shrinkToFit="1"/>
      <protection locked="0"/>
    </xf>
    <xf numFmtId="164" fontId="21" fillId="0" borderId="27" xfId="0" applyNumberFormat="1" applyFont="1" applyBorder="1" applyAlignment="1">
      <alignment horizontal="center"/>
    </xf>
    <xf numFmtId="0" fontId="23" fillId="0" borderId="28" xfId="0" applyFont="1" applyBorder="1" applyAlignment="1">
      <alignment horizontal="right"/>
    </xf>
    <xf numFmtId="168" fontId="19" fillId="0" borderId="19" xfId="0" applyNumberFormat="1" applyFont="1" applyFill="1" applyBorder="1" applyAlignment="1">
      <alignment horizontal="center" vertical="center"/>
    </xf>
    <xf numFmtId="168" fontId="4" fillId="0" borderId="25" xfId="0" applyNumberFormat="1" applyFont="1" applyFill="1" applyBorder="1" applyAlignment="1" applyProtection="1">
      <alignment horizontal="center"/>
      <protection locked="0"/>
    </xf>
    <xf numFmtId="168" fontId="19" fillId="0" borderId="28" xfId="0" applyNumberFormat="1" applyFont="1" applyBorder="1" applyAlignment="1">
      <alignment horizontal="center" vertical="center"/>
    </xf>
    <xf numFmtId="168" fontId="4" fillId="0" borderId="18" xfId="0" applyNumberFormat="1" applyFont="1" applyFill="1" applyBorder="1" applyAlignment="1" applyProtection="1">
      <alignment horizontal="center"/>
      <protection locked="0"/>
    </xf>
    <xf numFmtId="164" fontId="4" fillId="0" borderId="29" xfId="0" applyNumberFormat="1" applyFont="1" applyBorder="1" applyAlignment="1">
      <alignment horizontal="center"/>
    </xf>
    <xf numFmtId="0" fontId="4" fillId="0" borderId="30" xfId="0" applyNumberFormat="1" applyFont="1" applyBorder="1" applyAlignment="1">
      <alignment horizontal="left" wrapText="1"/>
    </xf>
    <xf numFmtId="3" fontId="4" fillId="0" borderId="19" xfId="0" applyNumberFormat="1" applyFont="1" applyFill="1" applyBorder="1" applyAlignment="1">
      <alignment horizontal="center" vertical="center"/>
    </xf>
    <xf numFmtId="41" fontId="4" fillId="0" borderId="24" xfId="0" quotePrefix="1" applyNumberFormat="1" applyFont="1" applyFill="1" applyBorder="1" applyAlignment="1" applyProtection="1">
      <alignment horizontal="right"/>
      <protection locked="0"/>
    </xf>
    <xf numFmtId="3" fontId="4" fillId="0" borderId="28" xfId="0" applyNumberFormat="1" applyFont="1" applyBorder="1" applyAlignment="1">
      <alignment horizontal="center" vertical="center"/>
    </xf>
    <xf numFmtId="37" fontId="22" fillId="0" borderId="21" xfId="0" applyNumberFormat="1" applyFont="1" applyFill="1" applyBorder="1" applyAlignment="1">
      <alignment horizontal="right" vertical="center"/>
    </xf>
    <xf numFmtId="164" fontId="4" fillId="0" borderId="31" xfId="0" applyNumberFormat="1" applyFont="1" applyBorder="1" applyAlignment="1">
      <alignment horizontal="center"/>
    </xf>
    <xf numFmtId="0" fontId="4" fillId="0" borderId="32" xfId="0" applyNumberFormat="1" applyFont="1" applyFill="1" applyBorder="1" applyAlignment="1">
      <alignment horizontal="left" wrapText="1"/>
    </xf>
    <xf numFmtId="3" fontId="4" fillId="0" borderId="33" xfId="0" applyNumberFormat="1" applyFont="1" applyFill="1" applyBorder="1" applyAlignment="1">
      <alignment horizontal="center" vertical="center"/>
    </xf>
    <xf numFmtId="37" fontId="22" fillId="0" borderId="34" xfId="0" applyNumberFormat="1" applyFont="1" applyFill="1" applyBorder="1" applyAlignment="1">
      <alignment horizontal="right" vertical="center"/>
    </xf>
    <xf numFmtId="3" fontId="4" fillId="0" borderId="3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2" fontId="6" fillId="0" borderId="6" xfId="0" applyNumberFormat="1" applyFont="1" applyFill="1" applyBorder="1" applyAlignment="1" applyProtection="1">
      <alignment horizontal="center" vertical="center"/>
      <protection locked="0"/>
    </xf>
    <xf numFmtId="2" fontId="6" fillId="0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</cellXfs>
  <cellStyles count="10">
    <cellStyle name="Comma" xfId="1" builtinId="3"/>
    <cellStyle name="Normal" xfId="0" builtinId="0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224118</xdr:colOff>
      <xdr:row>0</xdr:row>
      <xdr:rowOff>168087</xdr:rowOff>
    </xdr:from>
    <xdr:ext cx="3486150" cy="517817"/>
    <xdr:pic>
      <xdr:nvPicPr>
        <xdr:cNvPr id="2" name="Picture 1" descr="http://henselphelps.net/Corporate/Resources/BrandCenter/Shared%20Documents/Hensel%20Phelps%20Plan%20Build%20Manage%20LOGO%20PNG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18" y="168087"/>
          <a:ext cx="3486150" cy="517817"/>
        </a:xfrm>
        <a:prstGeom prst="rect">
          <a:avLst/>
        </a:prstGeom>
        <a:noFill/>
      </xdr:spPr>
    </xdr:pic>
    <xdr:clientData/>
  </xdr:oneCellAnchor>
  <xdr:oneCellAnchor>
    <xdr:from>
      <xdr:col>1</xdr:col>
      <xdr:colOff>336174</xdr:colOff>
      <xdr:row>93</xdr:row>
      <xdr:rowOff>56029</xdr:rowOff>
    </xdr:from>
    <xdr:ext cx="1378323" cy="29873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939" y="19408588"/>
          <a:ext cx="1378323" cy="29873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stimating\Projects\Procurement\New%20Mexico\APS%20Westside%20Sports%20Complex\01%20Pre-Award\03%20Estimate%20&amp;%20Takeoff\03%20Summaries\SHERMAN%20E%20SMITH%20GENERAL%20SUMM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tup"/>
      <sheetName val="GenSum"/>
      <sheetName val="Sub Bonds"/>
      <sheetName val="Bonds&amp;Ins"/>
      <sheetName val="GSUM SBE version "/>
      <sheetName val="A&amp;D1"/>
      <sheetName val="A&amp;D2"/>
      <sheetName val="A&amp;D3"/>
      <sheetName val="A&amp;D4"/>
      <sheetName val="Alt Setup"/>
      <sheetName val="Alternates"/>
      <sheetName val="As Bid"/>
      <sheetName val="General Information"/>
      <sheetName val="Project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E11" t="str">
            <v>EST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J92"/>
  <sheetViews>
    <sheetView tabSelected="1" zoomScale="85" zoomScaleNormal="85" zoomScaleSheetLayoutView="85" workbookViewId="0">
      <pane xSplit="2" ySplit="9" topLeftCell="C76" activePane="bottomRight" state="frozen"/>
      <selection activeCell="B15" sqref="B15"/>
      <selection pane="topRight" activeCell="B15" sqref="B15"/>
      <selection pane="bottomLeft" activeCell="B15" sqref="B15"/>
      <selection pane="bottomRight" activeCell="H96" sqref="H96"/>
    </sheetView>
  </sheetViews>
  <sheetFormatPr defaultColWidth="9.140625" defaultRowHeight="15" x14ac:dyDescent="0.25"/>
  <cols>
    <col min="1" max="1" width="10.42578125" style="1" customWidth="1"/>
    <col min="2" max="2" width="56.140625" style="92" customWidth="1"/>
    <col min="3" max="3" width="7.7109375" customWidth="1"/>
    <col min="4" max="4" width="14.7109375" style="3" customWidth="1"/>
    <col min="5" max="5" width="7.7109375" style="4" customWidth="1"/>
    <col min="6" max="6" width="14.7109375" style="4" customWidth="1"/>
    <col min="7" max="7" width="7.7109375" style="5" customWidth="1"/>
    <col min="8" max="8" width="14.7109375" style="4" customWidth="1"/>
    <col min="9" max="9" width="7.7109375" style="5" customWidth="1"/>
    <col min="10" max="10" width="14.7109375" style="4" customWidth="1"/>
    <col min="11" max="11" width="10.7109375" style="4" customWidth="1"/>
    <col min="12" max="12" width="14.7109375" style="4" customWidth="1"/>
  </cols>
  <sheetData>
    <row r="1" spans="1:62" x14ac:dyDescent="0.25">
      <c r="B1"/>
      <c r="C1" s="2"/>
    </row>
    <row r="2" spans="1:62" ht="19.5" customHeight="1" x14ac:dyDescent="0.25">
      <c r="B2"/>
      <c r="C2" s="6"/>
      <c r="D2" s="7"/>
      <c r="E2" s="103" t="s">
        <v>0</v>
      </c>
      <c r="F2" s="103"/>
      <c r="G2" s="103"/>
      <c r="H2" s="103"/>
      <c r="I2" s="103"/>
      <c r="J2" s="103"/>
      <c r="K2" s="103"/>
      <c r="L2" s="103"/>
    </row>
    <row r="3" spans="1:62" ht="42.75" customHeight="1" thickBot="1" x14ac:dyDescent="0.3">
      <c r="B3"/>
      <c r="C3" s="8"/>
      <c r="D3" s="7"/>
      <c r="E3" s="104"/>
      <c r="F3" s="104"/>
      <c r="G3" s="104"/>
      <c r="H3" s="104"/>
      <c r="I3" s="104"/>
      <c r="J3" s="104"/>
      <c r="K3" s="104"/>
      <c r="L3" s="104"/>
    </row>
    <row r="4" spans="1:62" ht="15.75" thickBot="1" x14ac:dyDescent="0.3">
      <c r="B4"/>
      <c r="C4" s="2"/>
      <c r="D4" s="9"/>
      <c r="E4" s="105"/>
      <c r="F4" s="105"/>
      <c r="G4" s="106"/>
      <c r="H4" s="106"/>
      <c r="I4" s="106"/>
      <c r="J4" s="106"/>
      <c r="K4"/>
      <c r="L4" s="10"/>
    </row>
    <row r="5" spans="1:62" ht="15.75" x14ac:dyDescent="0.25">
      <c r="A5" s="11" t="s">
        <v>1</v>
      </c>
      <c r="B5" s="12" t="s">
        <v>2</v>
      </c>
      <c r="C5" s="13"/>
      <c r="D5" s="14"/>
      <c r="E5" s="107"/>
      <c r="F5" s="108"/>
      <c r="G5" s="107"/>
      <c r="H5" s="108"/>
      <c r="I5" s="107"/>
      <c r="J5" s="108"/>
      <c r="K5" s="107"/>
      <c r="L5" s="108"/>
    </row>
    <row r="6" spans="1:62" ht="16.5" x14ac:dyDescent="0.3">
      <c r="A6" s="15"/>
      <c r="B6" s="16" t="s">
        <v>3</v>
      </c>
      <c r="C6" s="95" t="s">
        <v>4</v>
      </c>
      <c r="D6" s="96"/>
      <c r="E6" s="97" t="s">
        <v>5</v>
      </c>
      <c r="F6" s="98"/>
      <c r="G6" s="97" t="s">
        <v>6</v>
      </c>
      <c r="H6" s="98"/>
      <c r="I6" s="97" t="s">
        <v>7</v>
      </c>
      <c r="J6" s="98"/>
      <c r="K6" s="97" t="s">
        <v>8</v>
      </c>
      <c r="L6" s="98"/>
    </row>
    <row r="7" spans="1:62" ht="16.899999999999999" customHeight="1" x14ac:dyDescent="0.3">
      <c r="A7" s="15"/>
      <c r="B7" s="17"/>
      <c r="C7" s="99"/>
      <c r="D7" s="100"/>
      <c r="E7" s="97"/>
      <c r="F7" s="98"/>
      <c r="G7" s="97"/>
      <c r="H7" s="98"/>
      <c r="I7" s="101"/>
      <c r="J7" s="102"/>
      <c r="K7" s="101"/>
      <c r="L7" s="102"/>
    </row>
    <row r="8" spans="1:62" ht="15.75" customHeight="1" x14ac:dyDescent="0.3">
      <c r="A8" s="18"/>
      <c r="B8" s="17"/>
      <c r="C8" s="19"/>
      <c r="D8" s="20"/>
      <c r="E8" s="93" t="s">
        <v>9</v>
      </c>
      <c r="F8" s="94"/>
      <c r="G8" s="93" t="s">
        <v>10</v>
      </c>
      <c r="H8" s="94"/>
      <c r="I8" s="93" t="s">
        <v>11</v>
      </c>
      <c r="J8" s="94"/>
      <c r="K8" s="93" t="s">
        <v>12</v>
      </c>
      <c r="L8" s="94"/>
    </row>
    <row r="9" spans="1:62" s="28" customFormat="1" ht="15.75" thickBot="1" x14ac:dyDescent="0.3">
      <c r="A9" s="21" t="s">
        <v>13</v>
      </c>
      <c r="B9" s="22" t="s">
        <v>14</v>
      </c>
      <c r="C9" s="23" t="s">
        <v>15</v>
      </c>
      <c r="D9" s="24" t="s">
        <v>16</v>
      </c>
      <c r="E9" s="23" t="s">
        <v>15</v>
      </c>
      <c r="F9" s="25" t="s">
        <v>16</v>
      </c>
      <c r="G9" s="23" t="s">
        <v>15</v>
      </c>
      <c r="H9" s="25" t="s">
        <v>16</v>
      </c>
      <c r="I9" s="23" t="s">
        <v>15</v>
      </c>
      <c r="J9" s="25" t="s">
        <v>16</v>
      </c>
      <c r="K9" s="23" t="s">
        <v>15</v>
      </c>
      <c r="L9" s="25" t="s">
        <v>16</v>
      </c>
      <c r="M9" s="26"/>
      <c r="N9" s="26"/>
      <c r="O9" s="26"/>
      <c r="P9" s="26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</row>
    <row r="10" spans="1:62" ht="15.75" customHeight="1" thickTop="1" x14ac:dyDescent="0.25">
      <c r="A10" s="29"/>
      <c r="B10" s="30" t="s">
        <v>17</v>
      </c>
      <c r="C10" s="31"/>
      <c r="D10" s="32" t="s">
        <v>18</v>
      </c>
      <c r="E10" s="33"/>
      <c r="F10" s="34" t="s">
        <v>18</v>
      </c>
      <c r="G10" s="33"/>
      <c r="H10" s="34" t="s">
        <v>18</v>
      </c>
      <c r="I10" s="33"/>
      <c r="J10" s="34" t="s">
        <v>18</v>
      </c>
      <c r="K10" s="33"/>
      <c r="L10" s="34" t="s">
        <v>18</v>
      </c>
    </row>
    <row r="11" spans="1:62" ht="15.75" customHeight="1" x14ac:dyDescent="0.25">
      <c r="A11" s="35"/>
      <c r="B11" s="36" t="s">
        <v>19</v>
      </c>
      <c r="C11" s="37"/>
      <c r="D11" s="38" t="s">
        <v>20</v>
      </c>
      <c r="E11" s="39"/>
      <c r="F11" s="38" t="s">
        <v>20</v>
      </c>
      <c r="G11" s="39"/>
      <c r="H11" s="38" t="s">
        <v>20</v>
      </c>
      <c r="I11" s="39"/>
      <c r="J11" s="38" t="s">
        <v>20</v>
      </c>
      <c r="K11" s="39"/>
      <c r="L11" s="38" t="s">
        <v>20</v>
      </c>
    </row>
    <row r="12" spans="1:62" ht="15.75" customHeight="1" x14ac:dyDescent="0.25">
      <c r="A12" s="35"/>
      <c r="B12" s="36" t="s">
        <v>21</v>
      </c>
      <c r="C12" s="40">
        <v>1.4999999999999999E-2</v>
      </c>
      <c r="D12" s="38" t="s">
        <v>20</v>
      </c>
      <c r="E12" s="40">
        <v>0.02</v>
      </c>
      <c r="F12" s="41">
        <v>68000</v>
      </c>
      <c r="G12" s="42">
        <v>1.12E-2</v>
      </c>
      <c r="H12" s="43" t="s">
        <v>20</v>
      </c>
      <c r="I12" s="42">
        <v>1.2E-2</v>
      </c>
      <c r="J12" s="43" t="s">
        <v>20</v>
      </c>
      <c r="K12" s="42">
        <v>1.1900000000000001E-2</v>
      </c>
      <c r="L12" s="43" t="s">
        <v>20</v>
      </c>
    </row>
    <row r="13" spans="1:62" ht="15.75" customHeight="1" x14ac:dyDescent="0.25">
      <c r="A13" s="35"/>
      <c r="B13" s="36" t="s">
        <v>22</v>
      </c>
      <c r="C13" s="44"/>
      <c r="D13" s="45" t="s">
        <v>23</v>
      </c>
      <c r="E13" s="44"/>
      <c r="F13" s="45" t="s">
        <v>23</v>
      </c>
      <c r="G13" s="44"/>
      <c r="H13" s="45" t="s">
        <v>23</v>
      </c>
      <c r="I13" s="44"/>
      <c r="J13" s="45" t="s">
        <v>23</v>
      </c>
      <c r="K13" s="44"/>
      <c r="L13" s="45" t="s">
        <v>23</v>
      </c>
    </row>
    <row r="14" spans="1:62" ht="15.75" customHeight="1" x14ac:dyDescent="0.25">
      <c r="A14" s="35"/>
      <c r="B14" s="36" t="s">
        <v>24</v>
      </c>
      <c r="C14" s="37"/>
      <c r="D14" s="46" t="s">
        <v>25</v>
      </c>
      <c r="E14" s="39"/>
      <c r="F14" s="46" t="s">
        <v>25</v>
      </c>
      <c r="G14" s="39" t="s">
        <v>26</v>
      </c>
      <c r="H14" s="45" t="s">
        <v>27</v>
      </c>
      <c r="I14" s="39"/>
      <c r="J14" s="46" t="s">
        <v>25</v>
      </c>
      <c r="K14" s="39"/>
      <c r="L14" s="46" t="s">
        <v>25</v>
      </c>
    </row>
    <row r="15" spans="1:62" ht="15.75" customHeight="1" x14ac:dyDescent="0.25">
      <c r="A15" s="35"/>
      <c r="B15" s="36" t="s">
        <v>28</v>
      </c>
      <c r="C15" s="37" t="s">
        <v>26</v>
      </c>
      <c r="D15" s="45" t="s">
        <v>27</v>
      </c>
      <c r="E15" s="39"/>
      <c r="F15" s="46" t="s">
        <v>29</v>
      </c>
      <c r="G15" s="39" t="s">
        <v>26</v>
      </c>
      <c r="H15" s="45" t="s">
        <v>27</v>
      </c>
      <c r="I15" s="39" t="s">
        <v>26</v>
      </c>
      <c r="J15" s="45" t="s">
        <v>27</v>
      </c>
      <c r="K15" s="39"/>
      <c r="L15" s="46" t="s">
        <v>29</v>
      </c>
    </row>
    <row r="16" spans="1:62" ht="15.75" customHeight="1" x14ac:dyDescent="0.25">
      <c r="A16" s="35"/>
      <c r="B16" s="36" t="s">
        <v>30</v>
      </c>
      <c r="C16" s="47"/>
      <c r="D16" s="38" t="s">
        <v>20</v>
      </c>
      <c r="E16" s="48"/>
      <c r="F16" s="38" t="s">
        <v>20</v>
      </c>
      <c r="G16" s="48"/>
      <c r="H16" s="38" t="s">
        <v>20</v>
      </c>
      <c r="I16" s="48"/>
      <c r="J16" s="38" t="s">
        <v>20</v>
      </c>
      <c r="K16" s="48"/>
      <c r="L16" s="38" t="s">
        <v>20</v>
      </c>
    </row>
    <row r="17" spans="1:12" ht="15.75" customHeight="1" x14ac:dyDescent="0.25">
      <c r="A17" s="35"/>
      <c r="B17" s="36" t="s">
        <v>31</v>
      </c>
      <c r="C17" s="47"/>
      <c r="D17" s="38" t="s">
        <v>20</v>
      </c>
      <c r="E17" s="49"/>
      <c r="F17" s="38" t="s">
        <v>20</v>
      </c>
      <c r="G17" s="49"/>
      <c r="H17" s="38" t="s">
        <v>20</v>
      </c>
      <c r="I17" s="49"/>
      <c r="J17" s="38" t="s">
        <v>20</v>
      </c>
      <c r="K17" s="49"/>
      <c r="L17" s="38" t="s">
        <v>20</v>
      </c>
    </row>
    <row r="18" spans="1:12" ht="15.75" customHeight="1" x14ac:dyDescent="0.25">
      <c r="A18" s="50"/>
      <c r="B18" s="51" t="s">
        <v>32</v>
      </c>
      <c r="C18" s="47"/>
      <c r="D18" s="38" t="s">
        <v>20</v>
      </c>
      <c r="E18" s="49"/>
      <c r="F18" s="38" t="s">
        <v>20</v>
      </c>
      <c r="G18" s="49"/>
      <c r="H18" s="38" t="s">
        <v>20</v>
      </c>
      <c r="I18" s="49"/>
      <c r="J18" s="38" t="s">
        <v>20</v>
      </c>
      <c r="K18" s="49"/>
      <c r="L18" s="38" t="s">
        <v>20</v>
      </c>
    </row>
    <row r="19" spans="1:12" ht="15.75" customHeight="1" x14ac:dyDescent="0.25">
      <c r="A19" s="50"/>
      <c r="B19" s="51"/>
      <c r="C19" s="47"/>
      <c r="D19" s="52"/>
      <c r="E19" s="49"/>
      <c r="F19" s="41"/>
      <c r="G19" s="49"/>
      <c r="H19" s="41"/>
      <c r="I19" s="49"/>
      <c r="J19" s="41"/>
      <c r="K19" s="49"/>
      <c r="L19" s="41"/>
    </row>
    <row r="20" spans="1:12" ht="15.75" customHeight="1" x14ac:dyDescent="0.25">
      <c r="A20" s="50"/>
      <c r="B20" s="53" t="s">
        <v>33</v>
      </c>
      <c r="C20" s="47"/>
      <c r="D20" s="45">
        <v>550000</v>
      </c>
      <c r="E20" s="49"/>
      <c r="F20" s="41">
        <v>320000</v>
      </c>
      <c r="G20" s="49"/>
      <c r="H20" s="41">
        <v>629000</v>
      </c>
      <c r="I20" s="49"/>
      <c r="J20" s="41">
        <v>600000</v>
      </c>
      <c r="K20" s="49"/>
      <c r="L20" s="41">
        <v>580000</v>
      </c>
    </row>
    <row r="21" spans="1:12" ht="15.75" customHeight="1" x14ac:dyDescent="0.25">
      <c r="A21" s="50"/>
      <c r="B21" s="51" t="s">
        <v>34</v>
      </c>
      <c r="C21" s="47"/>
      <c r="D21" s="38" t="s">
        <v>20</v>
      </c>
      <c r="E21" s="49"/>
      <c r="F21" s="38" t="s">
        <v>20</v>
      </c>
      <c r="G21" s="49"/>
      <c r="H21" s="38" t="s">
        <v>20</v>
      </c>
      <c r="I21" s="49"/>
      <c r="J21" s="38" t="s">
        <v>20</v>
      </c>
      <c r="K21" s="49"/>
      <c r="L21" s="38" t="s">
        <v>20</v>
      </c>
    </row>
    <row r="22" spans="1:12" ht="15.75" customHeight="1" thickBot="1" x14ac:dyDescent="0.3">
      <c r="A22" s="50"/>
      <c r="B22" s="51" t="s">
        <v>35</v>
      </c>
      <c r="C22" s="47"/>
      <c r="D22" s="38" t="s">
        <v>20</v>
      </c>
      <c r="E22" s="49"/>
      <c r="F22" s="38" t="s">
        <v>20</v>
      </c>
      <c r="G22" s="49"/>
      <c r="H22" s="38" t="s">
        <v>20</v>
      </c>
      <c r="I22" s="49"/>
      <c r="J22" s="38" t="s">
        <v>20</v>
      </c>
      <c r="K22" s="49"/>
      <c r="L22" s="38" t="s">
        <v>20</v>
      </c>
    </row>
    <row r="23" spans="1:12" ht="15.75" customHeight="1" thickBot="1" x14ac:dyDescent="0.3">
      <c r="A23" s="50"/>
      <c r="B23" s="51" t="s">
        <v>36</v>
      </c>
      <c r="C23" s="47"/>
      <c r="D23" s="38" t="s">
        <v>20</v>
      </c>
      <c r="E23" s="49"/>
      <c r="F23" s="41">
        <v>87000</v>
      </c>
      <c r="G23" s="54"/>
      <c r="H23" s="55">
        <v>54000</v>
      </c>
      <c r="I23" s="49"/>
      <c r="J23" s="41">
        <v>84000</v>
      </c>
      <c r="K23" s="49"/>
      <c r="L23" s="41">
        <v>54000</v>
      </c>
    </row>
    <row r="24" spans="1:12" ht="15.75" customHeight="1" thickBot="1" x14ac:dyDescent="0.3">
      <c r="A24" s="50"/>
      <c r="B24" s="51" t="s">
        <v>37</v>
      </c>
      <c r="C24" s="47" t="s">
        <v>26</v>
      </c>
      <c r="D24" s="45" t="s">
        <v>38</v>
      </c>
      <c r="E24" s="47" t="s">
        <v>26</v>
      </c>
      <c r="F24" s="45" t="s">
        <v>38</v>
      </c>
      <c r="G24" s="54"/>
      <c r="H24" s="55">
        <v>12000</v>
      </c>
      <c r="I24" s="47" t="s">
        <v>26</v>
      </c>
      <c r="J24" s="45" t="s">
        <v>38</v>
      </c>
      <c r="K24" s="49"/>
      <c r="L24" s="41">
        <v>12000</v>
      </c>
    </row>
    <row r="25" spans="1:12" ht="15.75" customHeight="1" x14ac:dyDescent="0.25">
      <c r="A25" s="50"/>
      <c r="B25" s="51" t="s">
        <v>39</v>
      </c>
      <c r="C25" s="47"/>
      <c r="D25" s="38" t="s">
        <v>20</v>
      </c>
      <c r="E25" s="49"/>
      <c r="F25" s="38" t="s">
        <v>20</v>
      </c>
      <c r="G25" s="49"/>
      <c r="H25" s="38" t="s">
        <v>20</v>
      </c>
      <c r="I25" s="49"/>
      <c r="J25" s="38" t="s">
        <v>20</v>
      </c>
      <c r="K25" s="49"/>
      <c r="L25" s="38" t="s">
        <v>20</v>
      </c>
    </row>
    <row r="26" spans="1:12" ht="15.75" customHeight="1" x14ac:dyDescent="0.25">
      <c r="A26" s="50"/>
      <c r="B26" s="51" t="s">
        <v>40</v>
      </c>
      <c r="C26" s="47"/>
      <c r="D26" s="38" t="s">
        <v>20</v>
      </c>
      <c r="E26" s="49"/>
      <c r="F26" s="38" t="s">
        <v>20</v>
      </c>
      <c r="G26" s="49"/>
      <c r="H26" s="38" t="s">
        <v>20</v>
      </c>
      <c r="I26" s="49"/>
      <c r="J26" s="38" t="s">
        <v>20</v>
      </c>
      <c r="K26" s="49"/>
      <c r="L26" s="38" t="s">
        <v>20</v>
      </c>
    </row>
    <row r="27" spans="1:12" ht="15.75" customHeight="1" x14ac:dyDescent="0.25">
      <c r="A27" s="50"/>
      <c r="B27" s="51" t="s">
        <v>41</v>
      </c>
      <c r="C27" s="47"/>
      <c r="D27" s="38" t="s">
        <v>20</v>
      </c>
      <c r="E27" s="49"/>
      <c r="F27" s="38" t="s">
        <v>20</v>
      </c>
      <c r="G27" s="49"/>
      <c r="H27" s="38" t="s">
        <v>20</v>
      </c>
      <c r="I27" s="49"/>
      <c r="J27" s="38" t="s">
        <v>20</v>
      </c>
      <c r="K27" s="49"/>
      <c r="L27" s="38" t="s">
        <v>20</v>
      </c>
    </row>
    <row r="28" spans="1:12" ht="15.75" customHeight="1" x14ac:dyDescent="0.25">
      <c r="A28" s="50"/>
      <c r="B28" s="51" t="s">
        <v>42</v>
      </c>
      <c r="C28" s="47"/>
      <c r="D28" s="38" t="s">
        <v>20</v>
      </c>
      <c r="E28" s="49"/>
      <c r="F28" s="38" t="s">
        <v>20</v>
      </c>
      <c r="G28" s="49"/>
      <c r="H28" s="38" t="s">
        <v>20</v>
      </c>
      <c r="I28" s="49"/>
      <c r="J28" s="38" t="s">
        <v>20</v>
      </c>
      <c r="K28" s="49"/>
      <c r="L28" s="38" t="s">
        <v>20</v>
      </c>
    </row>
    <row r="29" spans="1:12" ht="15.75" customHeight="1" x14ac:dyDescent="0.25">
      <c r="A29" s="50"/>
      <c r="B29" s="51"/>
      <c r="C29" s="47"/>
      <c r="D29" s="52"/>
      <c r="E29" s="49"/>
      <c r="F29" s="41"/>
      <c r="G29" s="49"/>
      <c r="H29" s="41"/>
      <c r="I29" s="49"/>
      <c r="J29" s="41"/>
      <c r="K29" s="49"/>
      <c r="L29" s="41"/>
    </row>
    <row r="30" spans="1:12" ht="15.75" customHeight="1" x14ac:dyDescent="0.25">
      <c r="A30" s="50"/>
      <c r="B30" s="53" t="s">
        <v>43</v>
      </c>
      <c r="C30" s="47"/>
      <c r="D30" s="45">
        <v>819000</v>
      </c>
      <c r="E30" s="49"/>
      <c r="F30" s="41">
        <v>727000</v>
      </c>
      <c r="G30" s="49"/>
      <c r="H30" s="41">
        <v>791000</v>
      </c>
      <c r="I30" s="49"/>
      <c r="J30" s="41">
        <v>800000</v>
      </c>
      <c r="K30" s="49"/>
      <c r="L30" s="41">
        <v>711000</v>
      </c>
    </row>
    <row r="31" spans="1:12" ht="15.75" customHeight="1" x14ac:dyDescent="0.25">
      <c r="A31" s="50"/>
      <c r="B31" s="51" t="s">
        <v>44</v>
      </c>
      <c r="C31" s="47"/>
      <c r="D31" s="38" t="s">
        <v>20</v>
      </c>
      <c r="E31" s="49"/>
      <c r="F31" s="38" t="s">
        <v>20</v>
      </c>
      <c r="G31" s="49"/>
      <c r="H31" s="38" t="s">
        <v>20</v>
      </c>
      <c r="I31" s="49"/>
      <c r="J31" s="38" t="s">
        <v>20</v>
      </c>
      <c r="K31" s="49"/>
      <c r="L31" s="38" t="s">
        <v>20</v>
      </c>
    </row>
    <row r="32" spans="1:12" ht="15.75" customHeight="1" x14ac:dyDescent="0.25">
      <c r="A32" s="50"/>
      <c r="B32" s="51" t="s">
        <v>45</v>
      </c>
      <c r="C32" s="47"/>
      <c r="D32" s="38" t="s">
        <v>20</v>
      </c>
      <c r="E32" s="49"/>
      <c r="F32" s="38" t="s">
        <v>20</v>
      </c>
      <c r="G32" s="49"/>
      <c r="H32" s="38" t="s">
        <v>20</v>
      </c>
      <c r="I32" s="49"/>
      <c r="J32" s="38" t="s">
        <v>20</v>
      </c>
      <c r="K32" s="49"/>
      <c r="L32" s="38" t="s">
        <v>20</v>
      </c>
    </row>
    <row r="33" spans="1:12" ht="15.75" customHeight="1" thickBot="1" x14ac:dyDescent="0.3">
      <c r="A33" s="50"/>
      <c r="B33" s="56" t="s">
        <v>46</v>
      </c>
      <c r="C33" s="47"/>
      <c r="D33" s="38" t="s">
        <v>20</v>
      </c>
      <c r="E33" s="49"/>
      <c r="F33" s="38" t="s">
        <v>20</v>
      </c>
      <c r="G33" s="49"/>
      <c r="H33" s="38" t="s">
        <v>20</v>
      </c>
      <c r="I33" s="49"/>
      <c r="J33" s="38" t="s">
        <v>20</v>
      </c>
      <c r="K33" s="49"/>
      <c r="L33" s="38" t="s">
        <v>20</v>
      </c>
    </row>
    <row r="34" spans="1:12" ht="15.75" customHeight="1" thickBot="1" x14ac:dyDescent="0.3">
      <c r="A34" s="50"/>
      <c r="B34" s="51" t="s">
        <v>47</v>
      </c>
      <c r="C34" s="47"/>
      <c r="D34" s="38" t="s">
        <v>20</v>
      </c>
      <c r="E34" s="49"/>
      <c r="F34" s="55">
        <v>42000</v>
      </c>
      <c r="G34" s="49"/>
      <c r="H34" s="41">
        <v>42000</v>
      </c>
      <c r="I34" s="49"/>
      <c r="J34" s="41">
        <v>40000</v>
      </c>
      <c r="K34" s="49"/>
      <c r="L34" s="41">
        <v>49000</v>
      </c>
    </row>
    <row r="35" spans="1:12" ht="15.75" customHeight="1" x14ac:dyDescent="0.25">
      <c r="A35" s="50"/>
      <c r="B35" s="51" t="s">
        <v>48</v>
      </c>
      <c r="C35" s="47"/>
      <c r="D35" s="38" t="s">
        <v>20</v>
      </c>
      <c r="E35" s="49"/>
      <c r="F35" s="38" t="s">
        <v>20</v>
      </c>
      <c r="G35" s="49"/>
      <c r="H35" s="38" t="s">
        <v>20</v>
      </c>
      <c r="I35" s="49"/>
      <c r="J35" s="38" t="s">
        <v>20</v>
      </c>
      <c r="K35" s="49"/>
      <c r="L35" s="38" t="s">
        <v>20</v>
      </c>
    </row>
    <row r="36" spans="1:12" ht="15.75" customHeight="1" x14ac:dyDescent="0.25">
      <c r="A36" s="50"/>
      <c r="B36" s="51" t="s">
        <v>49</v>
      </c>
      <c r="C36" s="47"/>
      <c r="D36" s="38" t="s">
        <v>20</v>
      </c>
      <c r="E36" s="49"/>
      <c r="F36" s="38" t="s">
        <v>20</v>
      </c>
      <c r="G36" s="49"/>
      <c r="H36" s="38" t="s">
        <v>20</v>
      </c>
      <c r="I36" s="49"/>
      <c r="J36" s="38" t="s">
        <v>20</v>
      </c>
      <c r="K36" s="49"/>
      <c r="L36" s="38" t="s">
        <v>20</v>
      </c>
    </row>
    <row r="37" spans="1:12" ht="15.75" customHeight="1" x14ac:dyDescent="0.25">
      <c r="A37" s="50"/>
      <c r="B37" s="51" t="s">
        <v>50</v>
      </c>
      <c r="C37" s="47"/>
      <c r="D37" s="38" t="s">
        <v>20</v>
      </c>
      <c r="E37" s="49"/>
      <c r="F37" s="38" t="s">
        <v>20</v>
      </c>
      <c r="G37" s="49"/>
      <c r="H37" s="38" t="s">
        <v>20</v>
      </c>
      <c r="I37" s="49"/>
      <c r="J37" s="38" t="s">
        <v>20</v>
      </c>
      <c r="K37" s="49"/>
      <c r="L37" s="38" t="s">
        <v>20</v>
      </c>
    </row>
    <row r="38" spans="1:12" ht="15.75" customHeight="1" x14ac:dyDescent="0.25">
      <c r="A38" s="50"/>
      <c r="B38" s="51" t="s">
        <v>51</v>
      </c>
      <c r="C38" s="47"/>
      <c r="D38" s="38" t="s">
        <v>20</v>
      </c>
      <c r="E38" s="49"/>
      <c r="F38" s="38" t="s">
        <v>20</v>
      </c>
      <c r="G38" s="49"/>
      <c r="H38" s="38" t="s">
        <v>20</v>
      </c>
      <c r="I38" s="49"/>
      <c r="J38" s="38" t="s">
        <v>20</v>
      </c>
      <c r="K38" s="49"/>
      <c r="L38" s="38" t="s">
        <v>20</v>
      </c>
    </row>
    <row r="39" spans="1:12" ht="15.75" customHeight="1" x14ac:dyDescent="0.25">
      <c r="A39" s="50"/>
      <c r="B39" s="51" t="s">
        <v>39</v>
      </c>
      <c r="C39" s="47"/>
      <c r="D39" s="38" t="s">
        <v>20</v>
      </c>
      <c r="E39" s="49"/>
      <c r="F39" s="38" t="s">
        <v>20</v>
      </c>
      <c r="G39" s="49"/>
      <c r="H39" s="38" t="s">
        <v>20</v>
      </c>
      <c r="I39" s="49"/>
      <c r="J39" s="38" t="s">
        <v>20</v>
      </c>
      <c r="K39" s="49"/>
      <c r="L39" s="38" t="s">
        <v>20</v>
      </c>
    </row>
    <row r="40" spans="1:12" ht="15.75" customHeight="1" x14ac:dyDescent="0.25">
      <c r="A40" s="50"/>
      <c r="B40" s="51" t="s">
        <v>52</v>
      </c>
      <c r="C40" s="47"/>
      <c r="D40" s="38" t="s">
        <v>20</v>
      </c>
      <c r="E40" s="49"/>
      <c r="F40" s="38" t="s">
        <v>20</v>
      </c>
      <c r="G40" s="49"/>
      <c r="H40" s="38" t="s">
        <v>20</v>
      </c>
      <c r="I40" s="49"/>
      <c r="J40" s="38" t="s">
        <v>20</v>
      </c>
      <c r="K40" s="49"/>
      <c r="L40" s="38" t="s">
        <v>20</v>
      </c>
    </row>
    <row r="41" spans="1:12" ht="15.75" customHeight="1" x14ac:dyDescent="0.25">
      <c r="A41" s="50"/>
      <c r="B41" s="51" t="s">
        <v>53</v>
      </c>
      <c r="C41" s="47"/>
      <c r="D41" s="38" t="s">
        <v>20</v>
      </c>
      <c r="E41" s="49"/>
      <c r="F41" s="38" t="s">
        <v>20</v>
      </c>
      <c r="G41" s="49"/>
      <c r="H41" s="38" t="s">
        <v>20</v>
      </c>
      <c r="I41" s="49"/>
      <c r="J41" s="38" t="s">
        <v>20</v>
      </c>
      <c r="K41" s="49"/>
      <c r="L41" s="38" t="s">
        <v>20</v>
      </c>
    </row>
    <row r="42" spans="1:12" ht="15.75" customHeight="1" x14ac:dyDescent="0.25">
      <c r="A42" s="50"/>
      <c r="B42" s="51" t="s">
        <v>54</v>
      </c>
      <c r="C42" s="47"/>
      <c r="D42" s="38" t="s">
        <v>20</v>
      </c>
      <c r="E42" s="49"/>
      <c r="F42" s="38" t="s">
        <v>20</v>
      </c>
      <c r="G42" s="49"/>
      <c r="H42" s="38" t="s">
        <v>20</v>
      </c>
      <c r="I42" s="49"/>
      <c r="J42" s="38" t="s">
        <v>20</v>
      </c>
      <c r="K42" s="49"/>
      <c r="L42" s="38" t="s">
        <v>20</v>
      </c>
    </row>
    <row r="43" spans="1:12" ht="15.75" customHeight="1" x14ac:dyDescent="0.25">
      <c r="A43" s="50"/>
      <c r="B43" s="51" t="s">
        <v>55</v>
      </c>
      <c r="C43" s="47"/>
      <c r="D43" s="38" t="s">
        <v>20</v>
      </c>
      <c r="E43" s="49"/>
      <c r="F43" s="38" t="s">
        <v>20</v>
      </c>
      <c r="G43" s="49"/>
      <c r="H43" s="38" t="s">
        <v>20</v>
      </c>
      <c r="I43" s="49"/>
      <c r="J43" s="38" t="s">
        <v>20</v>
      </c>
      <c r="K43" s="49"/>
      <c r="L43" s="38" t="s">
        <v>20</v>
      </c>
    </row>
    <row r="44" spans="1:12" ht="15.75" customHeight="1" x14ac:dyDescent="0.25">
      <c r="A44" s="50"/>
      <c r="B44" s="57" t="s">
        <v>56</v>
      </c>
      <c r="C44" s="47" t="s">
        <v>26</v>
      </c>
      <c r="D44" s="45" t="s">
        <v>57</v>
      </c>
      <c r="E44" s="47" t="s">
        <v>26</v>
      </c>
      <c r="F44" s="45" t="s">
        <v>57</v>
      </c>
      <c r="G44" s="47" t="s">
        <v>26</v>
      </c>
      <c r="H44" s="45" t="s">
        <v>57</v>
      </c>
      <c r="I44" s="47" t="s">
        <v>26</v>
      </c>
      <c r="J44" s="45" t="s">
        <v>57</v>
      </c>
      <c r="K44" s="47" t="s">
        <v>26</v>
      </c>
      <c r="L44" s="45" t="s">
        <v>57</v>
      </c>
    </row>
    <row r="45" spans="1:12" ht="15.75" customHeight="1" x14ac:dyDescent="0.25">
      <c r="A45" s="50"/>
      <c r="B45" s="58"/>
      <c r="C45" s="47"/>
      <c r="D45" s="52"/>
      <c r="E45" s="49"/>
      <c r="F45" s="41"/>
      <c r="G45" s="49"/>
      <c r="H45" s="41"/>
      <c r="I45" s="49"/>
      <c r="J45" s="41"/>
      <c r="K45" s="49"/>
      <c r="L45" s="41"/>
    </row>
    <row r="46" spans="1:12" ht="15.75" customHeight="1" x14ac:dyDescent="0.25">
      <c r="A46" s="50"/>
      <c r="B46" s="53" t="s">
        <v>58</v>
      </c>
      <c r="C46" s="47"/>
      <c r="D46" s="45">
        <v>495000</v>
      </c>
      <c r="E46" s="49"/>
      <c r="F46" s="41">
        <v>369000</v>
      </c>
      <c r="G46" s="49"/>
      <c r="H46" s="41">
        <v>47000</v>
      </c>
      <c r="I46" s="49"/>
      <c r="J46" s="41">
        <v>404000</v>
      </c>
      <c r="K46" s="49"/>
      <c r="L46" s="41">
        <v>242000</v>
      </c>
    </row>
    <row r="47" spans="1:12" ht="15.75" customHeight="1" thickBot="1" x14ac:dyDescent="0.3">
      <c r="A47" s="35"/>
      <c r="B47" s="36" t="s">
        <v>59</v>
      </c>
      <c r="C47" s="47"/>
      <c r="D47" s="38" t="s">
        <v>20</v>
      </c>
      <c r="E47" s="49"/>
      <c r="F47" s="38" t="s">
        <v>20</v>
      </c>
      <c r="G47" s="49"/>
      <c r="H47" s="38" t="s">
        <v>20</v>
      </c>
      <c r="I47" s="49"/>
      <c r="J47" s="38" t="s">
        <v>20</v>
      </c>
      <c r="K47" s="49"/>
      <c r="L47" s="38" t="s">
        <v>20</v>
      </c>
    </row>
    <row r="48" spans="1:12" ht="15.75" customHeight="1" thickBot="1" x14ac:dyDescent="0.3">
      <c r="A48" s="35"/>
      <c r="B48" s="36" t="s">
        <v>60</v>
      </c>
      <c r="C48" s="47"/>
      <c r="D48" s="38" t="s">
        <v>20</v>
      </c>
      <c r="E48" s="49"/>
      <c r="F48" s="41">
        <v>22000</v>
      </c>
      <c r="G48" s="49"/>
      <c r="H48" s="55">
        <v>22000</v>
      </c>
      <c r="I48" s="49"/>
      <c r="J48" s="55">
        <v>22000</v>
      </c>
      <c r="K48" s="49"/>
      <c r="L48" s="41">
        <v>34000</v>
      </c>
    </row>
    <row r="49" spans="1:12" ht="15.75" customHeight="1" x14ac:dyDescent="0.25">
      <c r="A49" s="35"/>
      <c r="B49" s="36" t="s">
        <v>61</v>
      </c>
      <c r="C49" s="47"/>
      <c r="D49" s="38" t="s">
        <v>20</v>
      </c>
      <c r="E49" s="49"/>
      <c r="F49" s="38" t="s">
        <v>20</v>
      </c>
      <c r="G49" s="49"/>
      <c r="H49" s="38" t="s">
        <v>20</v>
      </c>
      <c r="I49" s="49"/>
      <c r="J49" s="38" t="s">
        <v>20</v>
      </c>
      <c r="K49" s="49"/>
      <c r="L49" s="38" t="s">
        <v>20</v>
      </c>
    </row>
    <row r="50" spans="1:12" ht="15.75" customHeight="1" x14ac:dyDescent="0.25">
      <c r="A50" s="35"/>
      <c r="B50" s="36" t="s">
        <v>62</v>
      </c>
      <c r="C50" s="47"/>
      <c r="D50" s="38" t="s">
        <v>20</v>
      </c>
      <c r="E50" s="49"/>
      <c r="F50" s="38" t="s">
        <v>20</v>
      </c>
      <c r="G50" s="49"/>
      <c r="H50" s="38" t="s">
        <v>20</v>
      </c>
      <c r="I50" s="49"/>
      <c r="J50" s="38" t="s">
        <v>20</v>
      </c>
      <c r="K50" s="49"/>
      <c r="L50" s="38" t="s">
        <v>20</v>
      </c>
    </row>
    <row r="51" spans="1:12" ht="16.5" customHeight="1" x14ac:dyDescent="0.25">
      <c r="A51" s="35"/>
      <c r="B51" s="59" t="s">
        <v>63</v>
      </c>
      <c r="C51" s="47"/>
      <c r="D51" s="38" t="s">
        <v>20</v>
      </c>
      <c r="E51" s="49"/>
      <c r="F51" s="38" t="s">
        <v>20</v>
      </c>
      <c r="G51" s="49"/>
      <c r="H51" s="41">
        <v>61000</v>
      </c>
      <c r="I51" s="49"/>
      <c r="J51" s="41">
        <v>58000</v>
      </c>
      <c r="K51" s="49"/>
      <c r="L51" s="41">
        <v>80000</v>
      </c>
    </row>
    <row r="52" spans="1:12" ht="15.75" customHeight="1" x14ac:dyDescent="0.25">
      <c r="A52" s="35"/>
      <c r="B52" s="36" t="s">
        <v>64</v>
      </c>
      <c r="C52" s="47"/>
      <c r="D52" s="38" t="s">
        <v>20</v>
      </c>
      <c r="E52" s="49"/>
      <c r="F52" s="38" t="s">
        <v>20</v>
      </c>
      <c r="G52" s="49"/>
      <c r="H52" s="38" t="s">
        <v>20</v>
      </c>
      <c r="I52" s="49"/>
      <c r="J52" s="38" t="s">
        <v>20</v>
      </c>
      <c r="K52" s="49"/>
      <c r="L52" s="38" t="s">
        <v>20</v>
      </c>
    </row>
    <row r="53" spans="1:12" ht="15.75" customHeight="1" thickBot="1" x14ac:dyDescent="0.3">
      <c r="A53" s="35"/>
      <c r="B53" s="36" t="s">
        <v>65</v>
      </c>
      <c r="C53" s="47" t="s">
        <v>26</v>
      </c>
      <c r="D53" s="45" t="s">
        <v>66</v>
      </c>
      <c r="E53" s="49"/>
      <c r="F53" s="60" t="s">
        <v>20</v>
      </c>
      <c r="G53" s="49"/>
      <c r="H53" s="38" t="s">
        <v>20</v>
      </c>
      <c r="I53" s="49"/>
      <c r="J53" s="60" t="s">
        <v>20</v>
      </c>
      <c r="K53" s="49"/>
      <c r="L53" s="60" t="s">
        <v>20</v>
      </c>
    </row>
    <row r="54" spans="1:12" ht="15.75" customHeight="1" thickBot="1" x14ac:dyDescent="0.3">
      <c r="A54" s="35"/>
      <c r="B54" s="36" t="s">
        <v>67</v>
      </c>
      <c r="C54" s="47"/>
      <c r="D54" s="38" t="s">
        <v>20</v>
      </c>
      <c r="E54" s="49"/>
      <c r="F54" s="55">
        <v>15000</v>
      </c>
      <c r="G54" s="49"/>
      <c r="H54" s="38" t="s">
        <v>20</v>
      </c>
      <c r="I54" s="49"/>
      <c r="J54" s="55">
        <v>15000</v>
      </c>
      <c r="K54" s="49"/>
      <c r="L54" s="55">
        <v>15000</v>
      </c>
    </row>
    <row r="55" spans="1:12" ht="15.75" customHeight="1" x14ac:dyDescent="0.25">
      <c r="A55" s="35"/>
      <c r="B55" s="36" t="s">
        <v>68</v>
      </c>
      <c r="C55" s="47"/>
      <c r="D55" s="38" t="s">
        <v>20</v>
      </c>
      <c r="E55" s="49"/>
      <c r="F55" s="61" t="s">
        <v>20</v>
      </c>
      <c r="G55" s="49"/>
      <c r="H55" s="38" t="s">
        <v>20</v>
      </c>
      <c r="I55" s="49"/>
      <c r="J55" s="38" t="s">
        <v>20</v>
      </c>
      <c r="K55" s="49"/>
      <c r="L55" s="38" t="s">
        <v>20</v>
      </c>
    </row>
    <row r="56" spans="1:12" ht="15.75" customHeight="1" x14ac:dyDescent="0.25">
      <c r="A56" s="35"/>
      <c r="B56" s="36" t="s">
        <v>69</v>
      </c>
      <c r="C56" s="47"/>
      <c r="D56" s="38" t="s">
        <v>20</v>
      </c>
      <c r="E56" s="49"/>
      <c r="F56" s="38" t="s">
        <v>20</v>
      </c>
      <c r="G56" s="49"/>
      <c r="H56" s="38" t="s">
        <v>20</v>
      </c>
      <c r="I56" s="49"/>
      <c r="J56" s="38" t="s">
        <v>20</v>
      </c>
      <c r="K56" s="49"/>
      <c r="L56" s="38" t="s">
        <v>20</v>
      </c>
    </row>
    <row r="57" spans="1:12" ht="15.75" customHeight="1" x14ac:dyDescent="0.25">
      <c r="A57" s="35"/>
      <c r="B57" s="62"/>
      <c r="C57" s="47"/>
      <c r="D57" s="52"/>
      <c r="E57" s="49"/>
      <c r="F57" s="41"/>
      <c r="G57" s="49"/>
      <c r="H57" s="41"/>
      <c r="I57" s="49"/>
      <c r="J57" s="41"/>
      <c r="K57" s="49"/>
      <c r="L57" s="41"/>
    </row>
    <row r="58" spans="1:12" ht="15.75" customHeight="1" thickBot="1" x14ac:dyDescent="0.3">
      <c r="A58" s="35"/>
      <c r="B58" s="63" t="s">
        <v>70</v>
      </c>
      <c r="C58" s="47"/>
      <c r="D58" s="45">
        <v>1457000</v>
      </c>
      <c r="E58" s="49"/>
      <c r="F58" s="41">
        <v>1200000</v>
      </c>
      <c r="G58" s="49"/>
      <c r="H58" s="41">
        <v>1052000</v>
      </c>
      <c r="I58" s="49"/>
      <c r="J58" s="41">
        <v>1139000</v>
      </c>
      <c r="K58" s="49"/>
      <c r="L58" s="41">
        <v>1091000</v>
      </c>
    </row>
    <row r="59" spans="1:12" ht="15.75" customHeight="1" thickBot="1" x14ac:dyDescent="0.3">
      <c r="A59" s="35"/>
      <c r="B59" s="36" t="s">
        <v>71</v>
      </c>
      <c r="C59" s="47"/>
      <c r="D59" s="38" t="s">
        <v>20</v>
      </c>
      <c r="E59" s="49"/>
      <c r="F59" s="38" t="s">
        <v>20</v>
      </c>
      <c r="G59" s="49"/>
      <c r="H59" s="55">
        <v>4000</v>
      </c>
      <c r="I59" s="49"/>
      <c r="J59" s="55">
        <v>4000</v>
      </c>
      <c r="K59" s="49"/>
      <c r="L59" s="55">
        <v>4000</v>
      </c>
    </row>
    <row r="60" spans="1:12" ht="15.75" customHeight="1" x14ac:dyDescent="0.25">
      <c r="A60" s="35"/>
      <c r="B60" s="36" t="s">
        <v>72</v>
      </c>
      <c r="C60" s="47"/>
      <c r="D60" s="38" t="s">
        <v>20</v>
      </c>
      <c r="E60" s="49"/>
      <c r="F60" s="38" t="s">
        <v>20</v>
      </c>
      <c r="G60" s="49"/>
      <c r="H60" s="38" t="s">
        <v>20</v>
      </c>
      <c r="I60" s="49"/>
      <c r="J60" s="38" t="s">
        <v>20</v>
      </c>
      <c r="K60" s="49"/>
      <c r="L60" s="38" t="s">
        <v>20</v>
      </c>
    </row>
    <row r="61" spans="1:12" ht="15.75" customHeight="1" thickBot="1" x14ac:dyDescent="0.3">
      <c r="A61" s="35"/>
      <c r="B61" s="59" t="s">
        <v>73</v>
      </c>
      <c r="C61" s="47"/>
      <c r="D61" s="38" t="s">
        <v>20</v>
      </c>
      <c r="E61" s="49"/>
      <c r="F61" s="41">
        <v>227000</v>
      </c>
      <c r="G61" s="49"/>
      <c r="H61" s="41">
        <v>208000</v>
      </c>
      <c r="I61" s="49"/>
      <c r="J61" s="41">
        <v>174000</v>
      </c>
      <c r="K61" s="49"/>
      <c r="L61" s="41">
        <v>195000</v>
      </c>
    </row>
    <row r="62" spans="1:12" ht="15.75" customHeight="1" thickBot="1" x14ac:dyDescent="0.3">
      <c r="A62" s="35"/>
      <c r="B62" s="36" t="s">
        <v>74</v>
      </c>
      <c r="C62" s="47"/>
      <c r="D62" s="38" t="s">
        <v>20</v>
      </c>
      <c r="E62" s="49"/>
      <c r="F62" s="41">
        <v>3000</v>
      </c>
      <c r="G62" s="49"/>
      <c r="H62" s="55">
        <v>3000</v>
      </c>
      <c r="I62" s="49"/>
      <c r="J62" s="55">
        <v>3000</v>
      </c>
      <c r="K62" s="49"/>
      <c r="L62" s="55">
        <v>3000</v>
      </c>
    </row>
    <row r="63" spans="1:12" ht="15.75" customHeight="1" x14ac:dyDescent="0.25">
      <c r="A63" s="35"/>
      <c r="B63" s="36" t="s">
        <v>75</v>
      </c>
      <c r="C63" s="47"/>
      <c r="D63" s="38" t="s">
        <v>20</v>
      </c>
      <c r="E63" s="49"/>
      <c r="F63" s="38" t="s">
        <v>20</v>
      </c>
      <c r="G63" s="49"/>
      <c r="H63" s="38" t="s">
        <v>20</v>
      </c>
      <c r="I63" s="49"/>
      <c r="J63" s="38" t="s">
        <v>20</v>
      </c>
      <c r="K63" s="49"/>
      <c r="L63" s="38" t="s">
        <v>20</v>
      </c>
    </row>
    <row r="64" spans="1:12" ht="15.75" customHeight="1" x14ac:dyDescent="0.25">
      <c r="A64" s="35"/>
      <c r="B64" s="36" t="s">
        <v>76</v>
      </c>
      <c r="C64" s="47"/>
      <c r="D64" s="38" t="s">
        <v>20</v>
      </c>
      <c r="E64" s="49"/>
      <c r="F64" s="41">
        <v>70000</v>
      </c>
      <c r="G64" s="49"/>
      <c r="H64" s="41">
        <v>79000</v>
      </c>
      <c r="I64" s="49"/>
      <c r="J64" s="41">
        <v>78000</v>
      </c>
      <c r="K64" s="49"/>
      <c r="L64" s="41">
        <v>79000</v>
      </c>
    </row>
    <row r="65" spans="1:12" x14ac:dyDescent="0.25">
      <c r="A65" s="35"/>
      <c r="B65" s="59" t="s">
        <v>77</v>
      </c>
      <c r="C65" s="47"/>
      <c r="D65" s="38" t="s">
        <v>20</v>
      </c>
      <c r="E65" s="49"/>
      <c r="F65" s="41">
        <v>134000</v>
      </c>
      <c r="G65" s="49"/>
      <c r="H65" s="41">
        <v>146000</v>
      </c>
      <c r="I65" s="49"/>
      <c r="J65" s="38" t="s">
        <v>20</v>
      </c>
      <c r="K65" s="49"/>
      <c r="L65" s="38" t="s">
        <v>20</v>
      </c>
    </row>
    <row r="66" spans="1:12" ht="15.75" customHeight="1" x14ac:dyDescent="0.25">
      <c r="A66" s="35"/>
      <c r="B66" s="36" t="s">
        <v>78</v>
      </c>
      <c r="C66" s="47"/>
      <c r="D66" s="38" t="s">
        <v>20</v>
      </c>
      <c r="E66" s="49"/>
      <c r="F66" s="38" t="s">
        <v>20</v>
      </c>
      <c r="G66" s="49"/>
      <c r="H66" s="38" t="s">
        <v>20</v>
      </c>
      <c r="I66" s="49"/>
      <c r="J66" s="38" t="s">
        <v>20</v>
      </c>
      <c r="K66" s="49"/>
      <c r="L66" s="38" t="s">
        <v>20</v>
      </c>
    </row>
    <row r="67" spans="1:12" ht="15.75" customHeight="1" x14ac:dyDescent="0.25">
      <c r="A67" s="35"/>
      <c r="B67" s="36" t="s">
        <v>79</v>
      </c>
      <c r="C67" s="47"/>
      <c r="D67" s="38" t="s">
        <v>20</v>
      </c>
      <c r="E67" s="49"/>
      <c r="F67" s="41">
        <v>111000</v>
      </c>
      <c r="G67" s="49"/>
      <c r="H67" s="41">
        <v>90000</v>
      </c>
      <c r="I67" s="49"/>
      <c r="J67" s="41">
        <v>84000</v>
      </c>
      <c r="K67" s="49"/>
      <c r="L67" s="41">
        <v>105000</v>
      </c>
    </row>
    <row r="68" spans="1:12" ht="15.75" customHeight="1" x14ac:dyDescent="0.25">
      <c r="A68" s="35"/>
      <c r="B68" s="36" t="s">
        <v>80</v>
      </c>
      <c r="C68" s="47"/>
      <c r="D68" s="38" t="s">
        <v>20</v>
      </c>
      <c r="E68" s="49"/>
      <c r="F68" s="38" t="s">
        <v>20</v>
      </c>
      <c r="G68" s="49"/>
      <c r="H68" s="38" t="s">
        <v>20</v>
      </c>
      <c r="I68" s="49"/>
      <c r="J68" s="38" t="s">
        <v>20</v>
      </c>
      <c r="K68" s="49"/>
      <c r="L68" s="38" t="s">
        <v>20</v>
      </c>
    </row>
    <row r="69" spans="1:12" ht="15.75" customHeight="1" x14ac:dyDescent="0.25">
      <c r="A69" s="35"/>
      <c r="B69" s="36" t="s">
        <v>81</v>
      </c>
      <c r="C69" s="47"/>
      <c r="D69" s="38" t="s">
        <v>20</v>
      </c>
      <c r="E69" s="49"/>
      <c r="F69" s="38" t="s">
        <v>20</v>
      </c>
      <c r="G69" s="49"/>
      <c r="H69" s="38" t="s">
        <v>20</v>
      </c>
      <c r="I69" s="49"/>
      <c r="J69" s="38" t="s">
        <v>20</v>
      </c>
      <c r="K69" s="49"/>
      <c r="L69" s="38" t="s">
        <v>20</v>
      </c>
    </row>
    <row r="70" spans="1:12" ht="26.25" x14ac:dyDescent="0.25">
      <c r="A70" s="35"/>
      <c r="B70" s="59" t="s">
        <v>82</v>
      </c>
      <c r="C70" s="47"/>
      <c r="D70" s="38" t="s">
        <v>20</v>
      </c>
      <c r="E70" s="49"/>
      <c r="F70" s="38" t="s">
        <v>20</v>
      </c>
      <c r="G70" s="49"/>
      <c r="H70" s="38" t="s">
        <v>20</v>
      </c>
      <c r="I70" s="49"/>
      <c r="J70" s="38" t="s">
        <v>20</v>
      </c>
      <c r="K70" s="49"/>
      <c r="L70" s="38" t="s">
        <v>20</v>
      </c>
    </row>
    <row r="71" spans="1:12" ht="15.75" customHeight="1" x14ac:dyDescent="0.25">
      <c r="A71" s="35"/>
      <c r="B71" s="36" t="s">
        <v>83</v>
      </c>
      <c r="C71" s="47"/>
      <c r="D71" s="38" t="s">
        <v>20</v>
      </c>
      <c r="E71" s="49"/>
      <c r="F71" s="38" t="s">
        <v>20</v>
      </c>
      <c r="G71" s="49"/>
      <c r="H71" s="38" t="s">
        <v>20</v>
      </c>
      <c r="I71" s="49"/>
      <c r="J71" s="38" t="s">
        <v>20</v>
      </c>
      <c r="K71" s="49"/>
      <c r="L71" s="38" t="s">
        <v>20</v>
      </c>
    </row>
    <row r="72" spans="1:12" ht="15.75" customHeight="1" x14ac:dyDescent="0.25">
      <c r="A72" s="35"/>
      <c r="B72" s="36" t="s">
        <v>84</v>
      </c>
      <c r="C72" s="47"/>
      <c r="D72" s="38" t="s">
        <v>20</v>
      </c>
      <c r="E72" s="49"/>
      <c r="F72" s="41">
        <v>53000</v>
      </c>
      <c r="G72" s="49"/>
      <c r="H72" s="41">
        <v>40000</v>
      </c>
      <c r="I72" s="49"/>
      <c r="J72" s="41">
        <v>27000</v>
      </c>
      <c r="K72" s="49"/>
      <c r="L72" s="41">
        <v>52000</v>
      </c>
    </row>
    <row r="73" spans="1:12" ht="15.75" customHeight="1" x14ac:dyDescent="0.25">
      <c r="A73" s="35"/>
      <c r="B73" s="36" t="s">
        <v>85</v>
      </c>
      <c r="C73" s="47"/>
      <c r="D73" s="38" t="s">
        <v>20</v>
      </c>
      <c r="E73" s="49"/>
      <c r="F73" s="38" t="s">
        <v>20</v>
      </c>
      <c r="G73" s="49"/>
      <c r="H73" s="38" t="s">
        <v>20</v>
      </c>
      <c r="I73" s="49"/>
      <c r="J73" s="38" t="s">
        <v>20</v>
      </c>
      <c r="K73" s="49"/>
      <c r="L73" s="38" t="s">
        <v>20</v>
      </c>
    </row>
    <row r="74" spans="1:12" ht="26.25" x14ac:dyDescent="0.25">
      <c r="A74" s="35"/>
      <c r="B74" s="59" t="s">
        <v>86</v>
      </c>
      <c r="C74" s="47"/>
      <c r="D74" s="38" t="s">
        <v>20</v>
      </c>
      <c r="E74" s="49"/>
      <c r="F74" s="38" t="s">
        <v>20</v>
      </c>
      <c r="G74" s="49"/>
      <c r="H74" s="38" t="s">
        <v>20</v>
      </c>
      <c r="I74" s="49"/>
      <c r="J74" s="38" t="s">
        <v>20</v>
      </c>
      <c r="K74" s="49"/>
      <c r="L74" s="38" t="s">
        <v>20</v>
      </c>
    </row>
    <row r="75" spans="1:12" ht="15.75" customHeight="1" x14ac:dyDescent="0.25">
      <c r="A75" s="35"/>
      <c r="B75" s="36" t="s">
        <v>87</v>
      </c>
      <c r="C75" s="64" t="s">
        <v>26</v>
      </c>
      <c r="D75" s="65" t="s">
        <v>27</v>
      </c>
      <c r="E75" s="49"/>
      <c r="F75" s="66">
        <v>-19000</v>
      </c>
      <c r="G75" s="49" t="s">
        <v>26</v>
      </c>
      <c r="H75" s="41" t="s">
        <v>27</v>
      </c>
      <c r="I75" s="49" t="s">
        <v>26</v>
      </c>
      <c r="J75" s="41" t="s">
        <v>27</v>
      </c>
      <c r="K75" s="49"/>
      <c r="L75" s="66">
        <v>-7000</v>
      </c>
    </row>
    <row r="76" spans="1:12" ht="15.75" customHeight="1" x14ac:dyDescent="0.25">
      <c r="A76" s="35"/>
      <c r="B76" s="36" t="s">
        <v>88</v>
      </c>
      <c r="C76" s="47"/>
      <c r="D76" s="38" t="s">
        <v>20</v>
      </c>
      <c r="E76" s="49"/>
      <c r="F76" s="38" t="s">
        <v>20</v>
      </c>
      <c r="G76" s="49"/>
      <c r="H76" s="38" t="s">
        <v>20</v>
      </c>
      <c r="I76" s="49"/>
      <c r="J76" s="38" t="s">
        <v>20</v>
      </c>
      <c r="K76" s="49"/>
      <c r="L76" s="38" t="s">
        <v>20</v>
      </c>
    </row>
    <row r="77" spans="1:12" ht="15.75" customHeight="1" x14ac:dyDescent="0.25">
      <c r="A77" s="35"/>
      <c r="B77" s="36" t="s">
        <v>89</v>
      </c>
      <c r="C77" s="47"/>
      <c r="D77" s="38" t="s">
        <v>20</v>
      </c>
      <c r="E77" s="49"/>
      <c r="F77" s="41">
        <v>16000</v>
      </c>
      <c r="G77" s="49"/>
      <c r="H77" s="41">
        <v>18000</v>
      </c>
      <c r="I77" s="49"/>
      <c r="J77" s="38" t="s">
        <v>20</v>
      </c>
      <c r="K77" s="49"/>
      <c r="L77" s="41">
        <v>20000</v>
      </c>
    </row>
    <row r="78" spans="1:12" ht="15.75" customHeight="1" x14ac:dyDescent="0.25">
      <c r="A78" s="35"/>
      <c r="B78" s="36" t="s">
        <v>90</v>
      </c>
      <c r="C78" s="47" t="s">
        <v>26</v>
      </c>
      <c r="D78" s="45" t="s">
        <v>91</v>
      </c>
      <c r="E78" s="49"/>
      <c r="F78" s="38" t="s">
        <v>20</v>
      </c>
      <c r="G78" s="49"/>
      <c r="H78" s="66">
        <v>-38000</v>
      </c>
      <c r="I78" s="49"/>
      <c r="J78" s="66">
        <v>-54000</v>
      </c>
      <c r="K78" s="49"/>
      <c r="L78" s="38" t="s">
        <v>20</v>
      </c>
    </row>
    <row r="79" spans="1:12" ht="15.75" customHeight="1" x14ac:dyDescent="0.25">
      <c r="A79" s="35"/>
      <c r="B79" s="36" t="s">
        <v>92</v>
      </c>
      <c r="C79" s="47"/>
      <c r="D79" s="38" t="s">
        <v>20</v>
      </c>
      <c r="E79" s="49"/>
      <c r="F79" s="38" t="s">
        <v>20</v>
      </c>
      <c r="G79" s="49"/>
      <c r="H79" s="38" t="s">
        <v>20</v>
      </c>
      <c r="I79" s="49"/>
      <c r="J79" s="38" t="s">
        <v>20</v>
      </c>
      <c r="K79" s="49"/>
      <c r="L79" s="38" t="s">
        <v>20</v>
      </c>
    </row>
    <row r="80" spans="1:12" ht="15.75" customHeight="1" x14ac:dyDescent="0.25">
      <c r="A80" s="35"/>
      <c r="B80" s="36" t="s">
        <v>93</v>
      </c>
      <c r="C80" s="47"/>
      <c r="D80" s="38" t="s">
        <v>20</v>
      </c>
      <c r="E80" s="49"/>
      <c r="F80" s="38" t="s">
        <v>20</v>
      </c>
      <c r="G80" s="49"/>
      <c r="H80" s="38" t="s">
        <v>20</v>
      </c>
      <c r="I80" s="49"/>
      <c r="J80" s="38" t="s">
        <v>20</v>
      </c>
      <c r="K80" s="49"/>
      <c r="L80" s="38" t="s">
        <v>20</v>
      </c>
    </row>
    <row r="81" spans="1:12" ht="15.75" customHeight="1" thickBot="1" x14ac:dyDescent="0.3">
      <c r="A81" s="35"/>
      <c r="B81" s="36" t="s">
        <v>94</v>
      </c>
      <c r="C81" s="47"/>
      <c r="D81" s="38" t="s">
        <v>20</v>
      </c>
      <c r="E81" s="67"/>
      <c r="F81" s="38" t="s">
        <v>20</v>
      </c>
      <c r="G81" s="49"/>
      <c r="H81" s="38" t="s">
        <v>20</v>
      </c>
      <c r="I81" s="49"/>
      <c r="J81" s="38" t="s">
        <v>20</v>
      </c>
      <c r="K81" s="49"/>
      <c r="L81" s="38" t="s">
        <v>20</v>
      </c>
    </row>
    <row r="82" spans="1:12" ht="15.75" customHeight="1" thickBot="1" x14ac:dyDescent="0.3">
      <c r="A82" s="35"/>
      <c r="B82" s="36" t="s">
        <v>95</v>
      </c>
      <c r="C82" s="47"/>
      <c r="D82" s="68" t="s">
        <v>20</v>
      </c>
      <c r="E82" s="69">
        <v>0.01</v>
      </c>
      <c r="F82" s="55">
        <v>18000</v>
      </c>
      <c r="G82" s="49"/>
      <c r="H82" s="38" t="s">
        <v>20</v>
      </c>
      <c r="I82" s="49"/>
      <c r="J82" s="38" t="s">
        <v>20</v>
      </c>
      <c r="K82" s="69">
        <v>0.01</v>
      </c>
      <c r="L82" s="55">
        <v>18000</v>
      </c>
    </row>
    <row r="83" spans="1:12" ht="15.75" customHeight="1" x14ac:dyDescent="0.25">
      <c r="A83" s="35"/>
      <c r="B83" s="36" t="s">
        <v>67</v>
      </c>
      <c r="C83" s="47"/>
      <c r="D83" s="38" t="s">
        <v>20</v>
      </c>
      <c r="E83" s="49"/>
      <c r="F83" s="38" t="s">
        <v>20</v>
      </c>
      <c r="G83" s="49"/>
      <c r="H83" s="38" t="s">
        <v>20</v>
      </c>
      <c r="I83" s="49"/>
      <c r="J83" s="38" t="s">
        <v>20</v>
      </c>
      <c r="K83" s="49"/>
      <c r="L83" s="38" t="s">
        <v>20</v>
      </c>
    </row>
    <row r="84" spans="1:12" ht="15.75" customHeight="1" x14ac:dyDescent="0.25">
      <c r="A84" s="35"/>
      <c r="B84" s="62"/>
      <c r="C84" s="47"/>
      <c r="D84" s="52"/>
      <c r="E84" s="49"/>
      <c r="F84" s="41"/>
      <c r="G84" s="49"/>
      <c r="H84" s="41"/>
      <c r="I84" s="49"/>
      <c r="J84" s="41"/>
      <c r="K84" s="49"/>
      <c r="L84" s="41"/>
    </row>
    <row r="85" spans="1:12" ht="15.75" customHeight="1" x14ac:dyDescent="0.25">
      <c r="A85" s="35"/>
      <c r="B85" s="63" t="s">
        <v>96</v>
      </c>
      <c r="C85" s="47"/>
      <c r="D85" s="38" t="s">
        <v>20</v>
      </c>
      <c r="E85" s="49"/>
      <c r="F85" s="41" t="s">
        <v>97</v>
      </c>
      <c r="G85" s="49"/>
      <c r="H85" s="41">
        <v>73000</v>
      </c>
      <c r="I85" s="49"/>
      <c r="J85" s="41" t="s">
        <v>97</v>
      </c>
      <c r="K85" s="49"/>
      <c r="L85" s="41" t="s">
        <v>97</v>
      </c>
    </row>
    <row r="86" spans="1:12" ht="15.75" customHeight="1" x14ac:dyDescent="0.25">
      <c r="A86" s="35"/>
      <c r="B86" s="63"/>
      <c r="C86" s="47"/>
      <c r="D86" s="52"/>
      <c r="E86" s="49"/>
      <c r="F86" s="52"/>
      <c r="G86" s="49"/>
      <c r="H86" s="52"/>
      <c r="I86" s="49"/>
      <c r="J86" s="52"/>
      <c r="K86" s="49"/>
      <c r="L86" s="52"/>
    </row>
    <row r="87" spans="1:12" ht="15.75" customHeight="1" x14ac:dyDescent="0.25">
      <c r="A87" s="35"/>
      <c r="B87" s="63" t="s">
        <v>98</v>
      </c>
      <c r="C87" s="47"/>
      <c r="D87" s="38" t="s">
        <v>20</v>
      </c>
      <c r="E87" s="49"/>
      <c r="F87" s="41" t="s">
        <v>97</v>
      </c>
      <c r="G87" s="49"/>
      <c r="H87" s="41" t="s">
        <v>97</v>
      </c>
      <c r="I87" s="49"/>
      <c r="J87" s="41" t="s">
        <v>97</v>
      </c>
      <c r="K87" s="49"/>
      <c r="L87" s="41" t="s">
        <v>97</v>
      </c>
    </row>
    <row r="88" spans="1:12" ht="15" customHeight="1" thickBot="1" x14ac:dyDescent="0.3">
      <c r="A88" s="70"/>
      <c r="B88" s="71"/>
      <c r="C88" s="72"/>
      <c r="D88" s="73" t="s">
        <v>99</v>
      </c>
      <c r="E88" s="74"/>
      <c r="F88" s="73" t="s">
        <v>99</v>
      </c>
      <c r="G88" s="74"/>
      <c r="H88" s="73" t="s">
        <v>99</v>
      </c>
      <c r="I88" s="74"/>
      <c r="J88" s="73" t="s">
        <v>99</v>
      </c>
      <c r="K88" s="74"/>
      <c r="L88" s="73" t="s">
        <v>99</v>
      </c>
    </row>
    <row r="89" spans="1:12" ht="15" customHeight="1" thickTop="1" x14ac:dyDescent="0.25">
      <c r="A89" s="75"/>
      <c r="B89" s="76" t="s">
        <v>100</v>
      </c>
      <c r="C89" s="77"/>
      <c r="D89" s="78">
        <f>SUM(D10:D88)</f>
        <v>3321000</v>
      </c>
      <c r="E89" s="79"/>
      <c r="F89" s="80"/>
      <c r="G89" s="79"/>
      <c r="H89" s="80"/>
      <c r="I89" s="79"/>
      <c r="J89" s="80"/>
      <c r="K89" s="79"/>
      <c r="L89" s="80"/>
    </row>
    <row r="90" spans="1:12" ht="15" customHeight="1" x14ac:dyDescent="0.25">
      <c r="A90" s="81"/>
      <c r="B90" s="82"/>
      <c r="C90" s="83"/>
      <c r="D90" s="84"/>
      <c r="E90" s="85"/>
      <c r="F90" s="84"/>
      <c r="G90" s="85"/>
      <c r="H90" s="84"/>
      <c r="I90" s="85"/>
      <c r="J90" s="84"/>
      <c r="K90" s="85"/>
      <c r="L90" s="84"/>
    </row>
    <row r="91" spans="1:12" ht="15" customHeight="1" x14ac:dyDescent="0.25">
      <c r="A91" s="81"/>
      <c r="B91" s="82"/>
      <c r="C91" s="83"/>
      <c r="D91" s="86"/>
      <c r="E91" s="85"/>
      <c r="F91" s="86"/>
      <c r="G91" s="85"/>
      <c r="H91" s="86"/>
      <c r="I91" s="85"/>
      <c r="J91" s="86"/>
      <c r="K91" s="85"/>
      <c r="L91" s="86"/>
    </row>
    <row r="92" spans="1:12" ht="15" customHeight="1" thickBot="1" x14ac:dyDescent="0.3">
      <c r="A92" s="87"/>
      <c r="B92" s="88"/>
      <c r="C92" s="89"/>
      <c r="D92" s="90"/>
      <c r="E92" s="91"/>
      <c r="F92" s="90"/>
      <c r="G92" s="91"/>
      <c r="H92" s="90"/>
      <c r="I92" s="91"/>
      <c r="J92" s="90"/>
      <c r="K92" s="91"/>
      <c r="L92" s="90"/>
    </row>
  </sheetData>
  <autoFilter ref="A9:L92"/>
  <mergeCells count="22">
    <mergeCell ref="E2:L3"/>
    <mergeCell ref="E4:F4"/>
    <mergeCell ref="G4:H4"/>
    <mergeCell ref="I4:J4"/>
    <mergeCell ref="E5:F5"/>
    <mergeCell ref="G5:H5"/>
    <mergeCell ref="I5:J5"/>
    <mergeCell ref="K5:L5"/>
    <mergeCell ref="E8:F8"/>
    <mergeCell ref="G8:H8"/>
    <mergeCell ref="I8:J8"/>
    <mergeCell ref="K8:L8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</mergeCells>
  <printOptions horizontalCentered="1"/>
  <pageMargins left="0.2" right="0.2" top="0.5" bottom="0.5" header="0.55000000000000004" footer="0.3"/>
  <pageSetup paperSize="3" scale="74" fitToHeight="0" orientation="portrait" r:id="rId1"/>
  <headerFooter>
    <oddFooter>&amp;LPrinted: &amp;D&amp;C&amp;F&amp;RPage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MIXED</vt:lpstr>
      <vt:lpstr>MIXED!Print_Area</vt:lpstr>
      <vt:lpstr>MIXED!Print_Titles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Queely, Timothy S.</dc:creator>
  <cp:lastModifiedBy>Queely, Timothy S.</cp:lastModifiedBy>
  <dcterms:created xsi:type="dcterms:W3CDTF">2014-01-17T15:04:25Z</dcterms:created>
  <dcterms:modified xsi:type="dcterms:W3CDTF">2014-01-17T15:12:44Z</dcterms:modified>
</cp:coreProperties>
</file>