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Structural Steel Exercise" sheetId="11" r:id="rId1"/>
  </sheets>
  <definedNames>
    <definedName name="BIDTYPE" localSheetId="0">#REF!</definedName>
    <definedName name="BIDTYPE">#REF!</definedName>
    <definedName name="ESTIMATOR" localSheetId="0">#REF!</definedName>
    <definedName name="ESTIMATOR">#REF!</definedName>
    <definedName name="hdshdh" localSheetId="0">#REF!</definedName>
    <definedName name="hdshdh">#REF!</definedName>
    <definedName name="JOBNAME" localSheetId="0">#REF!</definedName>
    <definedName name="JOBNAME">#REF!</definedName>
    <definedName name="LOCATION" localSheetId="0">#REF!</definedName>
    <definedName name="LOCATION">#REF!</definedName>
    <definedName name="_xlnm.Print_Area" localSheetId="0">'Structural Steel Exercise'!$A$1:$M$41</definedName>
    <definedName name="_xlnm.Print_Area">#REF!</definedName>
    <definedName name="TAX" localSheetId="0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K15" i="11"/>
  <c r="C10"/>
  <c r="C11" s="1"/>
  <c r="C15" s="1"/>
  <c r="L15" l="1"/>
  <c r="J15"/>
  <c r="G15"/>
  <c r="H15" s="1"/>
  <c r="M15" l="1"/>
  <c r="B41" l="1"/>
  <c r="L37"/>
  <c r="H37"/>
  <c r="H35"/>
  <c r="J34"/>
  <c r="H34"/>
  <c r="L34" l="1"/>
  <c r="M34" s="1"/>
  <c r="J35" l="1"/>
  <c r="M35" s="1"/>
  <c r="M36" s="1"/>
  <c r="J37" l="1"/>
  <c r="M37" s="1"/>
  <c r="M38" s="1"/>
</calcChain>
</file>

<file path=xl/sharedStrings.xml><?xml version="1.0" encoding="utf-8"?>
<sst xmlns="http://schemas.openxmlformats.org/spreadsheetml/2006/main" count="53" uniqueCount="38">
  <si>
    <t xml:space="preserve"> </t>
  </si>
  <si>
    <t>%</t>
  </si>
  <si>
    <t>ITEM</t>
  </si>
  <si>
    <t>MH</t>
  </si>
  <si>
    <t>QTY</t>
  </si>
  <si>
    <t>UNIT</t>
  </si>
  <si>
    <t>MATERIAL</t>
  </si>
  <si>
    <t>PROD</t>
  </si>
  <si>
    <t>LABOR</t>
  </si>
  <si>
    <t>TOTAL</t>
  </si>
  <si>
    <t>--</t>
  </si>
  <si>
    <t>EXTENDED BY</t>
  </si>
  <si>
    <t>CHECKED BY</t>
  </si>
  <si>
    <t>______</t>
  </si>
  <si>
    <t>Los Angeles, CA</t>
  </si>
  <si>
    <t>SUBTOTAL DIRECT COSTS - SOMD</t>
  </si>
  <si>
    <t>TOTAL COSTS - SOMD</t>
  </si>
  <si>
    <t>FEE (on Self Performed Work)</t>
  </si>
  <si>
    <t>EQUIP &amp; OVERHEAD (SOMD)</t>
  </si>
  <si>
    <t>RATE</t>
  </si>
  <si>
    <t>Fox Office Building 103</t>
  </si>
  <si>
    <t>COST</t>
  </si>
  <si>
    <t>CREW</t>
  </si>
  <si>
    <t>EQUIP/SUBCONTRACT</t>
  </si>
  <si>
    <t>STRUCTURAL STEEL ESTIMATE</t>
  </si>
  <si>
    <t>STRUCTURAL STEEL</t>
  </si>
  <si>
    <t>TOTAL BID - STRUCTURAL STEEL</t>
  </si>
  <si>
    <t>TN</t>
  </si>
  <si>
    <t>Structural Steel</t>
  </si>
  <si>
    <t>sf</t>
  </si>
  <si>
    <t>#/sf</t>
  </si>
  <si>
    <t>#</t>
  </si>
  <si>
    <t>$/TN</t>
  </si>
  <si>
    <t xml:space="preserve">Total Building Area = </t>
  </si>
  <si>
    <t xml:space="preserve">Engr's Steel Allowance = </t>
  </si>
  <si>
    <t>Estimated Pounds of Steel =</t>
  </si>
  <si>
    <t xml:space="preserve">Estimated Tonnes of Steel = </t>
  </si>
  <si>
    <t xml:space="preserve">Unit Price per Ton =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</si>
</sst>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4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gray125">
        <fgColor theme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3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37" fontId="7" fillId="0" borderId="2" xfId="3" applyNumberFormat="1" applyFont="1" applyBorder="1" applyAlignment="1" applyProtection="1">
      <alignment horizontal="center"/>
      <protection locked="0"/>
    </xf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4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2" fillId="0" borderId="0" xfId="3" applyFont="1" applyAlignment="1">
      <alignment vertical="center"/>
    </xf>
    <xf numFmtId="0" fontId="9" fillId="0" borderId="2" xfId="3" applyFont="1" applyBorder="1" applyAlignment="1" applyProtection="1">
      <alignment vertical="center"/>
      <protection locked="0"/>
    </xf>
    <xf numFmtId="37" fontId="2" fillId="0" borderId="0" xfId="3" applyNumberFormat="1" applyFont="1" applyAlignment="1">
      <alignment vertical="center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164" fontId="9" fillId="0" borderId="5" xfId="1" applyNumberFormat="1" applyFont="1" applyBorder="1" applyAlignment="1" applyProtection="1">
      <alignment vertical="center"/>
    </xf>
    <xf numFmtId="37" fontId="9" fillId="0" borderId="5" xfId="3" applyNumberFormat="1" applyFont="1" applyBorder="1" applyAlignment="1" applyProtection="1">
      <alignment horizontal="center" vertical="center"/>
    </xf>
    <xf numFmtId="9" fontId="9" fillId="0" borderId="5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0" fontId="9" fillId="0" borderId="9" xfId="3" applyFont="1" applyBorder="1" applyAlignment="1" applyProtection="1">
      <alignment vertical="center"/>
      <protection locked="0"/>
    </xf>
    <xf numFmtId="0" fontId="11" fillId="0" borderId="2" xfId="3" applyFont="1" applyBorder="1" applyProtection="1">
      <protection locked="0"/>
    </xf>
    <xf numFmtId="164" fontId="11" fillId="0" borderId="6" xfId="1" applyNumberFormat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horizontal="center" vertical="center"/>
    </xf>
    <xf numFmtId="43" fontId="11" fillId="0" borderId="6" xfId="1" applyFont="1" applyBorder="1" applyAlignment="1" applyProtection="1">
      <alignment vertical="center"/>
    </xf>
    <xf numFmtId="37" fontId="11" fillId="0" borderId="6" xfId="3" applyNumberFormat="1" applyFont="1" applyBorder="1" applyAlignment="1" applyProtection="1">
      <alignment vertical="center"/>
    </xf>
    <xf numFmtId="165" fontId="11" fillId="0" borderId="6" xfId="3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left" indent="1"/>
      <protection locked="0"/>
    </xf>
    <xf numFmtId="0" fontId="7" fillId="0" borderId="2" xfId="3" applyFont="1" applyBorder="1" applyAlignment="1" applyProtection="1">
      <alignment horizontal="left" indent="1"/>
      <protection locked="0"/>
    </xf>
    <xf numFmtId="0" fontId="9" fillId="0" borderId="2" xfId="3" applyFont="1" applyBorder="1" applyAlignment="1" applyProtection="1">
      <alignment horizontal="left" wrapText="1" indent="1"/>
      <protection locked="0"/>
    </xf>
    <xf numFmtId="164" fontId="7" fillId="3" borderId="2" xfId="1" applyNumberFormat="1" applyFont="1" applyFill="1" applyBorder="1" applyProtection="1">
      <protection locked="0"/>
    </xf>
    <xf numFmtId="37" fontId="9" fillId="3" borderId="2" xfId="3" applyNumberFormat="1" applyFont="1" applyFill="1" applyBorder="1" applyProtection="1"/>
    <xf numFmtId="43" fontId="4" fillId="2" borderId="10" xfId="1" applyFont="1" applyFill="1" applyBorder="1" applyAlignment="1" applyProtection="1">
      <alignment horizontal="center"/>
    </xf>
    <xf numFmtId="43" fontId="4" fillId="4" borderId="11" xfId="1" applyFont="1" applyFill="1" applyBorder="1" applyAlignment="1" applyProtection="1">
      <alignment horizontal="center"/>
    </xf>
    <xf numFmtId="164" fontId="4" fillId="2" borderId="12" xfId="1" applyNumberFormat="1" applyFont="1" applyFill="1" applyBorder="1" applyAlignment="1" applyProtection="1">
      <alignment horizontal="center"/>
    </xf>
    <xf numFmtId="0" fontId="4" fillId="2" borderId="13" xfId="3" applyFont="1" applyFill="1" applyBorder="1" applyAlignment="1" applyProtection="1">
      <alignment horizontal="center"/>
    </xf>
    <xf numFmtId="164" fontId="9" fillId="3" borderId="2" xfId="1" applyNumberFormat="1" applyFont="1" applyFill="1" applyBorder="1" applyProtection="1">
      <protection locked="0"/>
    </xf>
    <xf numFmtId="37" fontId="9" fillId="0" borderId="5" xfId="3" applyNumberFormat="1" applyFont="1" applyBorder="1" applyAlignment="1" applyProtection="1">
      <alignment vertical="center"/>
    </xf>
    <xf numFmtId="165" fontId="9" fillId="0" borderId="5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vertical="center"/>
    </xf>
    <xf numFmtId="165" fontId="9" fillId="0" borderId="2" xfId="3" applyNumberFormat="1" applyFont="1" applyBorder="1" applyAlignment="1" applyProtection="1">
      <alignment vertical="center"/>
      <protection locked="0"/>
    </xf>
    <xf numFmtId="9" fontId="9" fillId="0" borderId="2" xfId="5" applyFont="1" applyBorder="1" applyAlignment="1" applyProtection="1">
      <alignment vertical="center"/>
    </xf>
    <xf numFmtId="164" fontId="9" fillId="0" borderId="2" xfId="1" applyNumberFormat="1" applyFont="1" applyBorder="1" applyAlignment="1" applyProtection="1">
      <alignment horizontal="center" vertical="center"/>
    </xf>
    <xf numFmtId="165" fontId="9" fillId="0" borderId="2" xfId="3" applyNumberFormat="1" applyFont="1" applyBorder="1" applyAlignment="1" applyProtection="1">
      <alignment vertical="center"/>
    </xf>
    <xf numFmtId="37" fontId="9" fillId="0" borderId="2" xfId="3" applyNumberFormat="1" applyFont="1" applyBorder="1" applyAlignment="1" applyProtection="1">
      <alignment horizontal="center" vertical="center"/>
    </xf>
    <xf numFmtId="9" fontId="11" fillId="0" borderId="6" xfId="5" applyFont="1" applyBorder="1" applyAlignment="1" applyProtection="1">
      <alignment vertical="center"/>
    </xf>
    <xf numFmtId="164" fontId="9" fillId="0" borderId="0" xfId="1" applyNumberFormat="1" applyFont="1" applyBorder="1" applyProtection="1">
      <protection locked="0"/>
    </xf>
    <xf numFmtId="37" fontId="9" fillId="0" borderId="0" xfId="3" applyNumberFormat="1" applyFont="1" applyBorder="1" applyProtection="1"/>
    <xf numFmtId="43" fontId="9" fillId="0" borderId="5" xfId="1" applyFont="1" applyBorder="1" applyAlignment="1" applyProtection="1">
      <alignment vertical="center"/>
    </xf>
    <xf numFmtId="43" fontId="9" fillId="0" borderId="2" xfId="1" applyFont="1" applyBorder="1" applyAlignment="1" applyProtection="1">
      <alignment vertical="center"/>
    </xf>
    <xf numFmtId="167" fontId="9" fillId="0" borderId="2" xfId="3" applyNumberFormat="1" applyFont="1" applyBorder="1" applyAlignment="1" applyProtection="1">
      <alignment vertical="center"/>
      <protection locked="0"/>
    </xf>
    <xf numFmtId="164" fontId="9" fillId="0" borderId="2" xfId="1" applyNumberFormat="1" applyFont="1" applyBorder="1" applyAlignment="1" applyProtection="1">
      <alignment vertical="center"/>
    </xf>
    <xf numFmtId="0" fontId="9" fillId="0" borderId="2" xfId="3" applyFont="1" applyBorder="1" applyAlignment="1" applyProtection="1">
      <alignment horizontal="center" vertical="center"/>
    </xf>
    <xf numFmtId="43" fontId="9" fillId="0" borderId="2" xfId="1" applyFont="1" applyBorder="1" applyAlignment="1" applyProtection="1">
      <alignment horizontal="center" vertical="center"/>
    </xf>
    <xf numFmtId="9" fontId="9" fillId="0" borderId="2" xfId="3" applyNumberFormat="1" applyFont="1" applyBorder="1" applyAlignment="1" applyProtection="1">
      <alignment vertical="center"/>
      <protection locked="0"/>
    </xf>
    <xf numFmtId="164" fontId="4" fillId="4" borderId="14" xfId="1" applyNumberFormat="1" applyFont="1" applyFill="1" applyBorder="1" applyAlignment="1" applyProtection="1">
      <alignment horizontal="center"/>
    </xf>
    <xf numFmtId="164" fontId="4" fillId="4" borderId="15" xfId="1" applyNumberFormat="1" applyFont="1" applyFill="1" applyBorder="1" applyAlignment="1" applyProtection="1">
      <alignment horizontal="center"/>
    </xf>
    <xf numFmtId="164" fontId="7" fillId="0" borderId="2" xfId="1" applyNumberFormat="1" applyFont="1" applyFill="1" applyBorder="1" applyProtection="1">
      <protection locked="0"/>
    </xf>
    <xf numFmtId="37" fontId="3" fillId="0" borderId="2" xfId="3" applyNumberFormat="1" applyFont="1" applyFill="1" applyBorder="1" applyProtection="1"/>
    <xf numFmtId="0" fontId="7" fillId="0" borderId="2" xfId="3" applyFont="1" applyFill="1" applyBorder="1" applyAlignment="1" applyProtection="1">
      <alignment horizontal="center"/>
      <protection locked="0"/>
    </xf>
    <xf numFmtId="43" fontId="3" fillId="0" borderId="2" xfId="1" applyFont="1" applyFill="1" applyBorder="1" applyProtection="1"/>
    <xf numFmtId="167" fontId="7" fillId="0" borderId="2" xfId="3" applyNumberFormat="1" applyFont="1" applyFill="1" applyBorder="1" applyProtection="1">
      <protection locked="0"/>
    </xf>
    <xf numFmtId="37" fontId="9" fillId="0" borderId="2" xfId="3" applyNumberFormat="1" applyFont="1" applyFill="1" applyBorder="1" applyProtection="1"/>
    <xf numFmtId="0" fontId="7" fillId="0" borderId="2" xfId="3" applyFont="1" applyFill="1" applyBorder="1" applyProtection="1">
      <protection locked="0"/>
    </xf>
    <xf numFmtId="165" fontId="7" fillId="0" borderId="2" xfId="3" applyNumberFormat="1" applyFont="1" applyFill="1" applyBorder="1" applyProtection="1">
      <protection locked="0"/>
    </xf>
    <xf numFmtId="0" fontId="9" fillId="0" borderId="2" xfId="3" applyFont="1" applyFill="1" applyBorder="1" applyAlignment="1" applyProtection="1">
      <alignment horizontal="center"/>
      <protection locked="0"/>
    </xf>
    <xf numFmtId="43" fontId="7" fillId="0" borderId="2" xfId="1" applyFont="1" applyFill="1" applyBorder="1" applyProtection="1">
      <protection locked="0"/>
    </xf>
    <xf numFmtId="164" fontId="9" fillId="0" borderId="2" xfId="1" applyNumberFormat="1" applyFont="1" applyFill="1" applyBorder="1" applyProtection="1">
      <protection locked="0"/>
    </xf>
    <xf numFmtId="43" fontId="9" fillId="0" borderId="2" xfId="1" applyFont="1" applyFill="1" applyBorder="1" applyProtection="1">
      <protection locked="0"/>
    </xf>
    <xf numFmtId="167" fontId="9" fillId="0" borderId="2" xfId="3" applyNumberFormat="1" applyFont="1" applyFill="1" applyBorder="1" applyProtection="1">
      <protection locked="0"/>
    </xf>
    <xf numFmtId="165" fontId="9" fillId="0" borderId="2" xfId="3" applyNumberFormat="1" applyFont="1" applyFill="1" applyBorder="1" applyProtection="1">
      <protection locked="0"/>
    </xf>
    <xf numFmtId="37" fontId="9" fillId="3" borderId="5" xfId="3" applyNumberFormat="1" applyFont="1" applyFill="1" applyBorder="1" applyAlignment="1" applyProtection="1">
      <alignment vertical="center"/>
    </xf>
    <xf numFmtId="37" fontId="11" fillId="3" borderId="6" xfId="3" applyNumberFormat="1" applyFont="1" applyFill="1" applyBorder="1" applyAlignment="1" applyProtection="1">
      <alignment vertical="center"/>
    </xf>
    <xf numFmtId="0" fontId="9" fillId="0" borderId="2" xfId="3" applyFont="1" applyBorder="1" applyAlignment="1" applyProtection="1">
      <alignment horizontal="right" indent="1"/>
      <protection locked="0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61"/>
  <sheetViews>
    <sheetView tabSelected="1" defaultGridColor="0" colorId="22" zoomScale="87" workbookViewId="0">
      <selection activeCell="B17" sqref="B17"/>
    </sheetView>
  </sheetViews>
  <sheetFormatPr defaultColWidth="11" defaultRowHeight="15.75"/>
  <cols>
    <col min="1" max="1" width="2.375" style="10" customWidth="1"/>
    <col min="2" max="2" width="34.125" style="10" customWidth="1"/>
    <col min="3" max="3" width="10.375" style="28" customWidth="1"/>
    <col min="4" max="4" width="5" style="10" customWidth="1"/>
    <col min="5" max="5" width="11" style="24"/>
    <col min="6" max="6" width="6.5" style="18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3" width="12.125" style="10" customWidth="1"/>
    <col min="14" max="16384" width="11" style="10"/>
  </cols>
  <sheetData>
    <row r="1" spans="1:16">
      <c r="A1" s="3" t="s">
        <v>0</v>
      </c>
      <c r="B1" s="3" t="s">
        <v>20</v>
      </c>
      <c r="C1" s="25"/>
      <c r="D1" s="1"/>
      <c r="E1" s="29"/>
      <c r="F1" s="1"/>
      <c r="G1" s="25"/>
      <c r="H1" s="1"/>
      <c r="I1" s="1"/>
      <c r="J1" s="9" t="s">
        <v>24</v>
      </c>
      <c r="K1" s="2"/>
      <c r="L1" s="2"/>
      <c r="M1" s="1"/>
    </row>
    <row r="2" spans="1:16">
      <c r="A2" s="3"/>
      <c r="B2" s="3" t="s">
        <v>14</v>
      </c>
      <c r="C2" s="25"/>
      <c r="D2" s="1"/>
      <c r="E2" s="29"/>
      <c r="F2" s="1"/>
      <c r="G2" s="25"/>
      <c r="H2" s="1"/>
      <c r="I2" s="1"/>
      <c r="J2" s="2" t="s">
        <v>0</v>
      </c>
      <c r="K2" s="2"/>
      <c r="L2" s="2" t="s">
        <v>0</v>
      </c>
      <c r="M2" s="1"/>
    </row>
    <row r="3" spans="1:16">
      <c r="A3" s="4"/>
      <c r="B3" s="4"/>
      <c r="C3" s="25"/>
      <c r="D3" s="1"/>
      <c r="E3" s="73" t="s">
        <v>22</v>
      </c>
      <c r="F3" s="73" t="s">
        <v>7</v>
      </c>
      <c r="G3" s="95" t="s">
        <v>8</v>
      </c>
      <c r="H3" s="96"/>
      <c r="I3" s="95" t="s">
        <v>6</v>
      </c>
      <c r="J3" s="96"/>
      <c r="K3" s="95" t="s">
        <v>23</v>
      </c>
      <c r="L3" s="96"/>
      <c r="M3" s="73" t="s">
        <v>9</v>
      </c>
    </row>
    <row r="4" spans="1:16" ht="19.5" customHeight="1">
      <c r="A4" s="12"/>
      <c r="B4" s="11" t="s">
        <v>2</v>
      </c>
      <c r="C4" s="26" t="s">
        <v>4</v>
      </c>
      <c r="D4" s="13"/>
      <c r="E4" s="72" t="s">
        <v>19</v>
      </c>
      <c r="F4" s="72" t="s">
        <v>19</v>
      </c>
      <c r="G4" s="74" t="s">
        <v>3</v>
      </c>
      <c r="H4" s="75" t="s">
        <v>21</v>
      </c>
      <c r="I4" s="74" t="s">
        <v>5</v>
      </c>
      <c r="J4" s="75" t="s">
        <v>21</v>
      </c>
      <c r="K4" s="74" t="s">
        <v>5</v>
      </c>
      <c r="L4" s="75" t="s">
        <v>21</v>
      </c>
      <c r="M4" s="72" t="s">
        <v>21</v>
      </c>
    </row>
    <row r="5" spans="1:16" ht="9.75" customHeight="1">
      <c r="A5" s="56"/>
      <c r="B5" s="8"/>
      <c r="C5" s="27"/>
      <c r="D5" s="19"/>
      <c r="E5" s="23"/>
      <c r="G5" s="27"/>
      <c r="H5" s="16"/>
      <c r="I5" s="8"/>
      <c r="J5" s="16"/>
      <c r="K5" s="15"/>
      <c r="L5" s="16"/>
      <c r="M5" s="16"/>
    </row>
    <row r="6" spans="1:16">
      <c r="A6" s="57"/>
      <c r="B6" s="61" t="s">
        <v>25</v>
      </c>
      <c r="C6" s="27"/>
      <c r="D6" s="14"/>
      <c r="E6" s="21"/>
      <c r="G6" s="27"/>
      <c r="H6" s="14"/>
      <c r="I6" s="15"/>
      <c r="J6" s="14"/>
      <c r="K6" s="15"/>
      <c r="L6" s="14"/>
      <c r="M6" s="16"/>
    </row>
    <row r="7" spans="1:16">
      <c r="A7" s="56"/>
      <c r="B7" s="8"/>
      <c r="C7" s="27"/>
      <c r="D7" s="19"/>
      <c r="E7" s="23"/>
      <c r="G7" s="27"/>
      <c r="H7" s="16"/>
      <c r="I7" s="8"/>
      <c r="J7" s="16"/>
      <c r="K7" s="15"/>
      <c r="L7" s="16"/>
      <c r="M7" s="16"/>
    </row>
    <row r="8" spans="1:16">
      <c r="A8" s="58" t="s">
        <v>0</v>
      </c>
      <c r="B8" s="113" t="s">
        <v>33</v>
      </c>
      <c r="C8" s="27"/>
      <c r="D8" s="17" t="s">
        <v>29</v>
      </c>
      <c r="E8" s="23"/>
      <c r="G8" s="27"/>
      <c r="H8" s="16"/>
      <c r="I8" s="15"/>
      <c r="J8" s="16"/>
      <c r="K8" s="15"/>
      <c r="L8" s="16"/>
      <c r="M8" s="16"/>
    </row>
    <row r="9" spans="1:16">
      <c r="A9" s="58"/>
      <c r="B9" s="113" t="s">
        <v>34</v>
      </c>
      <c r="C9" s="27"/>
      <c r="D9" s="17" t="s">
        <v>30</v>
      </c>
      <c r="E9" s="23"/>
      <c r="G9" s="27"/>
      <c r="H9" s="16"/>
      <c r="I9" s="15"/>
      <c r="J9" s="16"/>
      <c r="K9" s="15"/>
      <c r="L9" s="16"/>
      <c r="M9" s="16"/>
      <c r="O9" s="86"/>
      <c r="P9" s="43"/>
    </row>
    <row r="10" spans="1:16">
      <c r="A10" s="58"/>
      <c r="B10" s="113" t="s">
        <v>35</v>
      </c>
      <c r="C10" s="27">
        <f>C9*C8</f>
        <v>0</v>
      </c>
      <c r="D10" s="17" t="s">
        <v>31</v>
      </c>
      <c r="E10" s="36"/>
      <c r="F10" s="37"/>
      <c r="G10" s="32"/>
      <c r="H10" s="35"/>
      <c r="I10" s="34"/>
      <c r="J10" s="35"/>
      <c r="K10" s="27"/>
      <c r="L10" s="27"/>
      <c r="M10" s="35"/>
      <c r="O10" s="86"/>
      <c r="P10" s="43"/>
    </row>
    <row r="11" spans="1:16">
      <c r="A11" s="58"/>
      <c r="B11" s="113" t="s">
        <v>36</v>
      </c>
      <c r="C11" s="97">
        <f>C10/2000</f>
        <v>0</v>
      </c>
      <c r="D11" s="97" t="s">
        <v>27</v>
      </c>
      <c r="E11" s="97"/>
      <c r="F11" s="97"/>
      <c r="G11" s="97"/>
      <c r="H11" s="97"/>
      <c r="I11" s="97"/>
      <c r="J11" s="97"/>
      <c r="K11" s="97"/>
      <c r="L11" s="97"/>
      <c r="M11" s="98"/>
      <c r="O11" s="43"/>
      <c r="P11" s="43"/>
    </row>
    <row r="12" spans="1:16">
      <c r="A12" s="56"/>
      <c r="B12" s="113" t="s">
        <v>37</v>
      </c>
      <c r="C12" s="97"/>
      <c r="D12" s="99" t="s">
        <v>32</v>
      </c>
      <c r="E12" s="100"/>
      <c r="F12" s="101"/>
      <c r="G12" s="97"/>
      <c r="H12" s="102"/>
      <c r="I12" s="103"/>
      <c r="J12" s="98"/>
      <c r="K12" s="104"/>
      <c r="L12" s="98"/>
      <c r="M12" s="98"/>
      <c r="O12" s="87"/>
      <c r="P12" s="43"/>
    </row>
    <row r="13" spans="1:16">
      <c r="A13" s="56"/>
      <c r="B13" s="8"/>
      <c r="C13" s="97"/>
      <c r="D13" s="99"/>
      <c r="E13" s="100"/>
      <c r="F13" s="101"/>
      <c r="G13" s="97"/>
      <c r="H13" s="102"/>
      <c r="I13" s="103"/>
      <c r="J13" s="98"/>
      <c r="K13" s="104"/>
      <c r="L13" s="98"/>
      <c r="M13" s="98"/>
      <c r="O13" s="87"/>
      <c r="P13" s="43"/>
    </row>
    <row r="14" spans="1:16">
      <c r="A14" s="56"/>
      <c r="B14" s="68"/>
      <c r="C14" s="97"/>
      <c r="D14" s="105"/>
      <c r="E14" s="106"/>
      <c r="F14" s="101"/>
      <c r="G14" s="107"/>
      <c r="H14" s="102"/>
      <c r="I14" s="97"/>
      <c r="J14" s="97"/>
      <c r="K14" s="104"/>
      <c r="L14" s="97"/>
      <c r="M14" s="102"/>
    </row>
    <row r="15" spans="1:16">
      <c r="A15" s="58" t="s">
        <v>0</v>
      </c>
      <c r="B15" s="67" t="s">
        <v>28</v>
      </c>
      <c r="C15" s="76">
        <f>C11</f>
        <v>0</v>
      </c>
      <c r="D15" s="33" t="s">
        <v>27</v>
      </c>
      <c r="E15" s="27">
        <v>0</v>
      </c>
      <c r="F15" s="37"/>
      <c r="G15" s="32">
        <f>F15*C15</f>
        <v>0</v>
      </c>
      <c r="H15" s="35">
        <f>G15*E15</f>
        <v>0</v>
      </c>
      <c r="I15" s="27">
        <v>0</v>
      </c>
      <c r="J15" s="35">
        <f>I15*C15</f>
        <v>0</v>
      </c>
      <c r="K15" s="70">
        <f>C12</f>
        <v>0</v>
      </c>
      <c r="L15" s="70">
        <f>K15*C15</f>
        <v>0</v>
      </c>
      <c r="M15" s="71">
        <f>L15+J15+H15</f>
        <v>0</v>
      </c>
      <c r="O15" s="86"/>
      <c r="P15" s="43"/>
    </row>
    <row r="16" spans="1:16">
      <c r="A16" s="56"/>
      <c r="B16" s="68"/>
      <c r="C16" s="97"/>
      <c r="D16" s="105"/>
      <c r="E16" s="106"/>
      <c r="F16" s="101"/>
      <c r="G16" s="107"/>
      <c r="H16" s="102"/>
      <c r="I16" s="97"/>
      <c r="J16" s="97"/>
      <c r="K16" s="104"/>
      <c r="L16" s="97"/>
      <c r="M16" s="102"/>
    </row>
    <row r="17" spans="1:13">
      <c r="A17" s="56"/>
      <c r="B17" s="68"/>
      <c r="C17" s="97"/>
      <c r="D17" s="105"/>
      <c r="E17" s="106"/>
      <c r="F17" s="97"/>
      <c r="G17" s="97"/>
      <c r="H17" s="97"/>
      <c r="I17" s="106"/>
      <c r="J17" s="102"/>
      <c r="K17" s="97"/>
      <c r="L17" s="97"/>
      <c r="M17" s="102"/>
    </row>
    <row r="18" spans="1:13">
      <c r="A18" s="56"/>
      <c r="B18" s="68"/>
      <c r="C18" s="97"/>
      <c r="D18" s="105"/>
      <c r="E18" s="106"/>
      <c r="F18" s="97"/>
      <c r="G18" s="97"/>
      <c r="H18" s="97"/>
      <c r="I18" s="106"/>
      <c r="J18" s="102"/>
      <c r="K18" s="97"/>
      <c r="L18" s="97"/>
      <c r="M18" s="102"/>
    </row>
    <row r="19" spans="1:13">
      <c r="A19" s="56"/>
      <c r="B19" s="8"/>
      <c r="C19" s="97"/>
      <c r="D19" s="105"/>
      <c r="E19" s="106"/>
      <c r="F19" s="101"/>
      <c r="G19" s="97"/>
      <c r="H19" s="102"/>
      <c r="I19" s="103"/>
      <c r="J19" s="98"/>
      <c r="K19" s="104"/>
      <c r="L19" s="98"/>
      <c r="M19" s="98"/>
    </row>
    <row r="20" spans="1:13">
      <c r="A20" s="56"/>
      <c r="B20" s="8"/>
      <c r="C20" s="97"/>
      <c r="D20" s="105"/>
      <c r="E20" s="106"/>
      <c r="F20" s="101"/>
      <c r="G20" s="97"/>
      <c r="H20" s="102"/>
      <c r="I20" s="103"/>
      <c r="J20" s="98"/>
      <c r="K20" s="104"/>
      <c r="L20" s="98"/>
      <c r="M20" s="98"/>
    </row>
    <row r="21" spans="1:13">
      <c r="A21" s="56"/>
      <c r="B21" s="68"/>
      <c r="C21" s="97"/>
      <c r="D21" s="105"/>
      <c r="E21" s="106"/>
      <c r="F21" s="101"/>
      <c r="G21" s="107"/>
      <c r="H21" s="102"/>
      <c r="I21" s="97"/>
      <c r="J21" s="97"/>
      <c r="K21" s="97"/>
      <c r="L21" s="97"/>
      <c r="M21" s="102"/>
    </row>
    <row r="22" spans="1:13">
      <c r="A22" s="56"/>
      <c r="B22" s="68"/>
      <c r="C22" s="97"/>
      <c r="D22" s="105"/>
      <c r="E22" s="106"/>
      <c r="F22" s="101"/>
      <c r="G22" s="107"/>
      <c r="H22" s="102"/>
      <c r="I22" s="97"/>
      <c r="J22" s="97"/>
      <c r="K22" s="97"/>
      <c r="L22" s="97"/>
      <c r="M22" s="102"/>
    </row>
    <row r="23" spans="1:13">
      <c r="A23" s="56"/>
      <c r="B23" s="8"/>
      <c r="C23" s="97"/>
      <c r="D23" s="105"/>
      <c r="E23" s="106"/>
      <c r="F23" s="101"/>
      <c r="G23" s="97"/>
      <c r="H23" s="102"/>
      <c r="I23" s="103"/>
      <c r="J23" s="98"/>
      <c r="K23" s="104"/>
      <c r="L23" s="98"/>
      <c r="M23" s="98"/>
    </row>
    <row r="24" spans="1:13">
      <c r="A24" s="56"/>
      <c r="B24" s="8"/>
      <c r="C24" s="97"/>
      <c r="D24" s="105"/>
      <c r="E24" s="106"/>
      <c r="F24" s="101"/>
      <c r="G24" s="97"/>
      <c r="H24" s="102"/>
      <c r="I24" s="103"/>
      <c r="J24" s="98"/>
      <c r="K24" s="104"/>
      <c r="L24" s="98"/>
      <c r="M24" s="98"/>
    </row>
    <row r="25" spans="1:13">
      <c r="A25" s="56"/>
      <c r="B25" s="68"/>
      <c r="C25" s="97"/>
      <c r="D25" s="105"/>
      <c r="E25" s="108"/>
      <c r="F25" s="109"/>
      <c r="G25" s="107"/>
      <c r="H25" s="102"/>
      <c r="I25" s="110"/>
      <c r="J25" s="102"/>
      <c r="K25" s="97"/>
      <c r="L25" s="97"/>
      <c r="M25" s="102"/>
    </row>
    <row r="26" spans="1:13">
      <c r="A26" s="56"/>
      <c r="B26" s="8"/>
      <c r="C26" s="97"/>
      <c r="D26" s="105"/>
      <c r="E26" s="100"/>
      <c r="F26" s="101"/>
      <c r="G26" s="97"/>
      <c r="H26" s="102"/>
      <c r="I26" s="103"/>
      <c r="J26" s="98"/>
      <c r="K26" s="104"/>
      <c r="L26" s="98"/>
      <c r="M26" s="98"/>
    </row>
    <row r="27" spans="1:13">
      <c r="A27" s="58"/>
      <c r="B27" s="31"/>
      <c r="C27" s="32"/>
      <c r="D27" s="38"/>
      <c r="E27" s="36"/>
      <c r="F27" s="37"/>
      <c r="G27" s="32"/>
      <c r="H27" s="35"/>
      <c r="I27" s="31"/>
      <c r="J27" s="35"/>
      <c r="K27" s="34"/>
      <c r="L27" s="35"/>
      <c r="M27" s="35"/>
    </row>
    <row r="28" spans="1:13">
      <c r="A28" s="58"/>
      <c r="B28" s="69"/>
      <c r="C28" s="21"/>
      <c r="D28" s="38"/>
      <c r="E28" s="21"/>
      <c r="F28" s="21"/>
      <c r="G28" s="21"/>
      <c r="H28" s="21"/>
      <c r="I28" s="21"/>
      <c r="J28" s="21"/>
      <c r="K28" s="21"/>
      <c r="L28" s="21"/>
      <c r="M28" s="16"/>
    </row>
    <row r="29" spans="1:13">
      <c r="A29" s="56"/>
      <c r="B29" s="31"/>
      <c r="C29" s="27"/>
      <c r="D29" s="38"/>
      <c r="E29" s="23"/>
      <c r="G29" s="27"/>
      <c r="H29" s="35"/>
      <c r="I29" s="8"/>
      <c r="J29" s="16"/>
      <c r="K29" s="15"/>
      <c r="L29" s="16"/>
      <c r="M29" s="16"/>
    </row>
    <row r="30" spans="1:13">
      <c r="A30" s="59"/>
      <c r="B30" s="20"/>
      <c r="C30" s="27"/>
      <c r="D30" s="19"/>
      <c r="E30" s="23"/>
      <c r="G30" s="27"/>
      <c r="H30" s="35"/>
      <c r="I30" s="8"/>
      <c r="J30" s="16"/>
      <c r="K30" s="15"/>
      <c r="L30" s="16"/>
      <c r="M30" s="16"/>
    </row>
    <row r="31" spans="1:13">
      <c r="A31" s="56"/>
      <c r="B31" s="8"/>
      <c r="C31" s="27"/>
      <c r="D31" s="19"/>
      <c r="E31" s="23"/>
      <c r="G31" s="27"/>
      <c r="H31" s="35"/>
      <c r="I31" s="8"/>
      <c r="J31" s="16"/>
      <c r="K31" s="15"/>
      <c r="L31" s="16"/>
      <c r="M31" s="16"/>
    </row>
    <row r="32" spans="1:13">
      <c r="A32" s="56"/>
      <c r="B32" s="8"/>
      <c r="C32" s="27"/>
      <c r="D32" s="19"/>
      <c r="E32" s="23"/>
      <c r="G32" s="27"/>
      <c r="H32" s="35"/>
      <c r="I32" s="8"/>
      <c r="J32" s="16"/>
      <c r="K32" s="15"/>
      <c r="L32" s="16"/>
      <c r="M32" s="16"/>
    </row>
    <row r="33" spans="1:24">
      <c r="A33" s="56"/>
      <c r="B33" s="8"/>
      <c r="C33" s="27"/>
      <c r="D33" s="19"/>
      <c r="E33" s="23"/>
      <c r="G33" s="27"/>
      <c r="H33" s="35"/>
      <c r="I33" s="8"/>
      <c r="J33" s="16"/>
      <c r="K33" s="15"/>
      <c r="L33" s="16"/>
      <c r="M33" s="16"/>
    </row>
    <row r="34" spans="1:24" s="39" customFormat="1" ht="24.95" customHeight="1">
      <c r="A34" s="60"/>
      <c r="B34" s="40" t="s">
        <v>15</v>
      </c>
      <c r="C34" s="49"/>
      <c r="D34" s="50"/>
      <c r="E34" s="88"/>
      <c r="F34" s="88"/>
      <c r="G34" s="49"/>
      <c r="H34" s="77">
        <f>SUM(H9:H33)</f>
        <v>0</v>
      </c>
      <c r="I34" s="51"/>
      <c r="J34" s="77">
        <f>SUM(J9:J33)</f>
        <v>0</v>
      </c>
      <c r="K34" s="78"/>
      <c r="L34" s="111">
        <f>SUM(L9:L33)</f>
        <v>0</v>
      </c>
      <c r="M34" s="111">
        <f>J34+L34+H34</f>
        <v>0</v>
      </c>
      <c r="N34" s="41"/>
    </row>
    <row r="35" spans="1:24" s="39" customFormat="1" ht="24.95" customHeight="1">
      <c r="A35" s="60"/>
      <c r="B35" s="40" t="s">
        <v>18</v>
      </c>
      <c r="C35" s="52"/>
      <c r="D35" s="53" t="s">
        <v>1</v>
      </c>
      <c r="E35" s="89"/>
      <c r="F35" s="90" t="s">
        <v>0</v>
      </c>
      <c r="G35" s="52"/>
      <c r="H35" s="79">
        <f>F35*H33</f>
        <v>0</v>
      </c>
      <c r="I35" s="94">
        <v>0</v>
      </c>
      <c r="J35" s="79">
        <f>M34*I35</f>
        <v>0</v>
      </c>
      <c r="K35" s="80"/>
      <c r="L35" s="79" t="s">
        <v>10</v>
      </c>
      <c r="M35" s="79">
        <f>J35+L35+H35</f>
        <v>0</v>
      </c>
    </row>
    <row r="36" spans="1:24" s="39" customFormat="1" ht="24.95" customHeight="1">
      <c r="A36" s="60"/>
      <c r="B36" s="40" t="s">
        <v>16</v>
      </c>
      <c r="C36" s="49"/>
      <c r="D36" s="50"/>
      <c r="E36" s="88"/>
      <c r="F36" s="88"/>
      <c r="G36" s="49"/>
      <c r="H36" s="77"/>
      <c r="I36" s="51"/>
      <c r="J36" s="77"/>
      <c r="K36" s="78"/>
      <c r="L36" s="77"/>
      <c r="M36" s="111">
        <f>M34+M35</f>
        <v>0</v>
      </c>
      <c r="N36" s="41"/>
    </row>
    <row r="37" spans="1:24" s="39" customFormat="1" ht="24.95" customHeight="1">
      <c r="A37" s="60"/>
      <c r="B37" s="40" t="s">
        <v>17</v>
      </c>
      <c r="C37" s="91"/>
      <c r="D37" s="92" t="s">
        <v>1</v>
      </c>
      <c r="E37" s="93"/>
      <c r="F37" s="93"/>
      <c r="G37" s="91"/>
      <c r="H37" s="79">
        <f>C37*E37*F37</f>
        <v>0</v>
      </c>
      <c r="I37" s="81">
        <v>0</v>
      </c>
      <c r="J37" s="82">
        <f>I37*M36</f>
        <v>0</v>
      </c>
      <c r="K37" s="83"/>
      <c r="L37" s="84">
        <f>C37*K37</f>
        <v>0</v>
      </c>
      <c r="M37" s="79">
        <f>J37+L37+H37</f>
        <v>0</v>
      </c>
    </row>
    <row r="38" spans="1:24" s="46" customFormat="1" ht="24.95" customHeight="1" thickBot="1">
      <c r="A38" s="54"/>
      <c r="B38" s="55" t="s">
        <v>26</v>
      </c>
      <c r="C38" s="62"/>
      <c r="D38" s="63"/>
      <c r="E38" s="64"/>
      <c r="F38" s="65"/>
      <c r="G38" s="62"/>
      <c r="H38" s="64"/>
      <c r="I38" s="85"/>
      <c r="J38" s="65"/>
      <c r="K38" s="66"/>
      <c r="L38" s="65"/>
      <c r="M38" s="112">
        <f>M36+M37</f>
        <v>0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thickTop="1">
      <c r="A39" s="43"/>
      <c r="B39" s="43"/>
      <c r="C39" s="44"/>
      <c r="D39" s="43"/>
      <c r="E39" s="45"/>
      <c r="F39" s="43"/>
      <c r="G39" s="44"/>
      <c r="H39" s="45"/>
      <c r="I39" s="43"/>
      <c r="J39" s="43"/>
      <c r="K39" s="43"/>
      <c r="L39" s="43"/>
      <c r="M39" s="43"/>
    </row>
    <row r="40" spans="1:24">
      <c r="A40" s="1"/>
      <c r="B40" s="1"/>
      <c r="C40" s="25"/>
      <c r="D40" s="1"/>
      <c r="E40" s="22"/>
      <c r="F40" s="47"/>
      <c r="G40" s="25"/>
      <c r="H40" s="48" t="s">
        <v>11</v>
      </c>
      <c r="I40" s="5" t="s">
        <v>0</v>
      </c>
      <c r="J40" s="5"/>
      <c r="K40" s="1"/>
      <c r="L40" s="1"/>
      <c r="M40" s="7" t="s">
        <v>13</v>
      </c>
    </row>
    <row r="41" spans="1:24">
      <c r="A41" s="3"/>
      <c r="B41" s="3" t="str">
        <f>J1</f>
        <v>STRUCTURAL STEEL ESTIMATE</v>
      </c>
      <c r="C41" s="25"/>
      <c r="D41" s="1"/>
      <c r="E41" s="30"/>
      <c r="F41" s="47"/>
      <c r="G41" s="25"/>
      <c r="H41" s="48" t="s">
        <v>12</v>
      </c>
      <c r="I41" s="5" t="s">
        <v>0</v>
      </c>
      <c r="J41" s="6"/>
      <c r="K41" s="3"/>
      <c r="L41" s="3"/>
      <c r="M41" s="7" t="s">
        <v>13</v>
      </c>
    </row>
    <row r="42" spans="1:24">
      <c r="C42" s="25"/>
      <c r="D42" s="1"/>
      <c r="E42" s="22"/>
      <c r="F42" s="47"/>
      <c r="G42" s="25"/>
      <c r="H42" s="42"/>
      <c r="I42" s="1"/>
      <c r="J42" s="1"/>
      <c r="K42" s="1"/>
      <c r="L42" s="1"/>
      <c r="M42" s="1"/>
    </row>
    <row r="43" spans="1:24">
      <c r="F43" s="47"/>
      <c r="H43" s="43"/>
    </row>
    <row r="44" spans="1:24">
      <c r="F44" s="47"/>
      <c r="H44" s="43"/>
    </row>
    <row r="45" spans="1:24">
      <c r="F45" s="47"/>
      <c r="H45" s="43"/>
    </row>
    <row r="46" spans="1:24">
      <c r="F46" s="47"/>
      <c r="H46" s="43"/>
    </row>
    <row r="47" spans="1:24">
      <c r="F47" s="47"/>
      <c r="H47" s="43"/>
    </row>
    <row r="48" spans="1:24">
      <c r="F48" s="47"/>
      <c r="H48" s="43"/>
    </row>
    <row r="49" spans="6:8">
      <c r="F49" s="47"/>
      <c r="H49" s="43"/>
    </row>
    <row r="50" spans="6:8">
      <c r="F50" s="47"/>
      <c r="H50" s="43"/>
    </row>
    <row r="51" spans="6:8">
      <c r="F51" s="47"/>
      <c r="H51" s="43"/>
    </row>
    <row r="52" spans="6:8">
      <c r="F52" s="47"/>
      <c r="H52" s="43"/>
    </row>
    <row r="53" spans="6:8">
      <c r="F53" s="47"/>
      <c r="H53" s="43"/>
    </row>
    <row r="54" spans="6:8">
      <c r="F54" s="47"/>
      <c r="H54" s="43"/>
    </row>
    <row r="55" spans="6:8">
      <c r="F55" s="47"/>
      <c r="H55" s="43"/>
    </row>
    <row r="56" spans="6:8">
      <c r="F56" s="47"/>
      <c r="H56" s="43"/>
    </row>
    <row r="57" spans="6:8">
      <c r="F57" s="47"/>
      <c r="H57" s="43"/>
    </row>
    <row r="58" spans="6:8">
      <c r="F58" s="47"/>
      <c r="H58" s="43"/>
    </row>
    <row r="59" spans="6:8">
      <c r="F59" s="47"/>
      <c r="H59" s="43"/>
    </row>
    <row r="60" spans="6:8">
      <c r="F60" s="47"/>
      <c r="H60" s="43"/>
    </row>
    <row r="61" spans="6:8">
      <c r="F61" s="47"/>
      <c r="H61" s="43"/>
    </row>
  </sheetData>
  <mergeCells count="3">
    <mergeCell ref="G3:H3"/>
    <mergeCell ref="I3:J3"/>
    <mergeCell ref="K3:L3"/>
  </mergeCells>
  <pageMargins left="0.75" right="0.75" top="0.55000000000000004" bottom="0.25" header="0.5" footer="0.5"/>
  <pageSetup scale="80" fitToHeight="6" orientation="landscape" r:id="rId1"/>
  <headerFooter alignWithMargins="0"/>
  <colBreaks count="2" manualBreakCount="2">
    <brk id="12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6953F-DBA9-4484-89FA-9F69914409A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Structural Steel Exercise</vt:lpstr>
      <vt:lpstr>'Structural Steel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2009-02-03T00:37:15Z</cp:lastPrinted>
  <dcterms:created xsi:type="dcterms:W3CDTF">2008-10-27T23:33:05Z</dcterms:created>
  <dcterms:modified xsi:type="dcterms:W3CDTF">2009-02-03T00:37:45Z</dcterms:modified>
</cp:coreProperties>
</file>