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19 - SenSys Diagnostics\04 - Problem Development (Working Docs)\05 - SOV\"/>
    </mc:Choice>
  </mc:AlternateContent>
  <xr:revisionPtr revIDLastSave="0" documentId="10_ncr:100000_{B61BB2B6-7709-4489-9035-72BA1C024A8E}" xr6:coauthVersionLast="46" xr6:coauthVersionMax="46" xr10:uidLastSave="{00000000-0000-0000-0000-000000000000}"/>
  <bookViews>
    <workbookView xWindow="0" yWindow="0" windowWidth="28800" windowHeight="12210" firstSheet="6" activeTab="6" xr2:uid="{00000000-000D-0000-FFFF-FFFF00000000}"/>
  </bookViews>
  <sheets>
    <sheet name="EXAMPLE" sheetId="6" r:id="rId1"/>
    <sheet name="MISCELLANEOUS METALS" sheetId="7" r:id="rId2"/>
    <sheet name="DOORS, FRAMES &amp; HARDWARE" sheetId="5" r:id="rId3"/>
    <sheet name="TILE" sheetId="2" r:id="rId4"/>
    <sheet name="FIBER CEMENT PANELS" sheetId="3" r:id="rId5"/>
    <sheet name="ELECTRICAL" sheetId="9" r:id="rId6"/>
    <sheet name="FIRE PROTECTION" sheetId="11" r:id="rId7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1" l="1"/>
  <c r="H38" i="11"/>
  <c r="G38" i="11"/>
  <c r="I31" i="11"/>
  <c r="I40" i="11" s="1"/>
  <c r="H31" i="11"/>
  <c r="H40" i="11" s="1"/>
  <c r="G31" i="11"/>
  <c r="G40" i="11" s="1"/>
  <c r="I5" i="11"/>
  <c r="I4" i="11"/>
  <c r="I38" i="9" l="1"/>
  <c r="H38" i="9"/>
  <c r="G38" i="9"/>
  <c r="I31" i="9"/>
  <c r="I40" i="9" s="1"/>
  <c r="H31" i="9"/>
  <c r="H40" i="9" s="1"/>
  <c r="G31" i="9"/>
  <c r="G40" i="9" s="1"/>
  <c r="I5" i="9"/>
  <c r="I4" i="9"/>
  <c r="I38" i="7" l="1"/>
  <c r="H38" i="7"/>
  <c r="G38" i="7"/>
  <c r="I31" i="7"/>
  <c r="I40" i="7" s="1"/>
  <c r="H31" i="7"/>
  <c r="H40" i="7" s="1"/>
  <c r="G31" i="7"/>
  <c r="G40" i="7" s="1"/>
  <c r="I5" i="7" s="1"/>
  <c r="I4" i="7"/>
  <c r="I38" i="5" l="1"/>
  <c r="H38" i="5"/>
  <c r="G38" i="5"/>
  <c r="I31" i="5"/>
  <c r="H31" i="5"/>
  <c r="H40" i="5" s="1"/>
  <c r="G31" i="5"/>
  <c r="G40" i="5" s="1"/>
  <c r="I5" i="5" s="1"/>
  <c r="I4" i="5"/>
  <c r="I38" i="3"/>
  <c r="H38" i="3"/>
  <c r="G38" i="3"/>
  <c r="I31" i="3"/>
  <c r="H31" i="3"/>
  <c r="G31" i="3"/>
  <c r="G40" i="3" s="1"/>
  <c r="I5" i="3" s="1"/>
  <c r="I4" i="3"/>
  <c r="I38" i="2"/>
  <c r="H38" i="2"/>
  <c r="G38" i="2"/>
  <c r="I31" i="2"/>
  <c r="H31" i="2"/>
  <c r="G31" i="2"/>
  <c r="G40" i="2" s="1"/>
  <c r="I5" i="2" s="1"/>
  <c r="I4" i="2"/>
  <c r="I4" i="6"/>
  <c r="I31" i="6"/>
  <c r="I38" i="6"/>
  <c r="I40" i="2" l="1"/>
  <c r="I40" i="5"/>
  <c r="H40" i="2"/>
  <c r="H40" i="3"/>
  <c r="I40" i="3"/>
  <c r="I40" i="6"/>
  <c r="H31" i="6" l="1"/>
  <c r="G31" i="6"/>
  <c r="H38" i="6" l="1"/>
  <c r="G38" i="6"/>
  <c r="G40" i="6" s="1"/>
  <c r="I5" i="6" s="1"/>
  <c r="H40" i="6" l="1"/>
</calcChain>
</file>

<file path=xl/sharedStrings.xml><?xml version="1.0" encoding="utf-8"?>
<sst xmlns="http://schemas.openxmlformats.org/spreadsheetml/2006/main" count="321" uniqueCount="65">
  <si>
    <t>BID ANALYSIS SHEET</t>
  </si>
  <si>
    <t>PROJECT:</t>
  </si>
  <si>
    <t>GENE THEORY</t>
  </si>
  <si>
    <t>TRADE:</t>
  </si>
  <si>
    <t xml:space="preserve">PAINT </t>
  </si>
  <si>
    <t>BID PACKAGE:</t>
  </si>
  <si>
    <t>BID DATE:</t>
  </si>
  <si>
    <t>DESCRIPTION</t>
  </si>
  <si>
    <t>3 Coats Painters</t>
  </si>
  <si>
    <t xml:space="preserve">Johnson Brothers Painting Co. </t>
  </si>
  <si>
    <t xml:space="preserve">Prestine Painting Inc. </t>
  </si>
  <si>
    <t>1)</t>
  </si>
  <si>
    <t xml:space="preserve">SCOPE INCLUSIONS: </t>
  </si>
  <si>
    <t xml:space="preserve">Base Bid </t>
  </si>
  <si>
    <t xml:space="preserve">see below </t>
  </si>
  <si>
    <t xml:space="preserve">Paint Walls </t>
  </si>
  <si>
    <t>included</t>
  </si>
  <si>
    <t xml:space="preserve">Paint Gyp. Ceilings </t>
  </si>
  <si>
    <t>Paint Gyp Soffits</t>
  </si>
  <si>
    <t xml:space="preserve">included </t>
  </si>
  <si>
    <t>Paint Hollow Metal Doors</t>
  </si>
  <si>
    <t xml:space="preserve">excluded </t>
  </si>
  <si>
    <t xml:space="preserve">Paint Hollow Metal Frames </t>
  </si>
  <si>
    <t xml:space="preserve">Caulking </t>
  </si>
  <si>
    <t>TOTAL BASE BID:</t>
  </si>
  <si>
    <t xml:space="preserve">Should match subs initial base proposal amount </t>
  </si>
  <si>
    <t>2)</t>
  </si>
  <si>
    <r>
      <t>COSTS TO COMPLETE</t>
    </r>
    <r>
      <rPr>
        <sz val="10"/>
        <rFont val="Calibri"/>
        <family val="2"/>
        <scheme val="minor"/>
      </rPr>
      <t xml:space="preserve"> (List Allowances DPR needs to carry to cover undefined scopes or risks, if any) </t>
    </r>
  </si>
  <si>
    <t xml:space="preserve">80 Hours of Touch-Up Paint </t>
  </si>
  <si>
    <t>Subtotal Cost to Complete:</t>
  </si>
  <si>
    <t>COMPARISON TOTAL</t>
  </si>
  <si>
    <t xml:space="preserve"> </t>
  </si>
  <si>
    <t>3)</t>
  </si>
  <si>
    <t xml:space="preserve">SCHEDULE </t>
  </si>
  <si>
    <t xml:space="preserve">Total Field Man Hours to Complete Work </t>
  </si>
  <si>
    <t>500 hours</t>
  </si>
  <si>
    <t xml:space="preserve">450 hours </t>
  </si>
  <si>
    <t xml:space="preserve">433 hours </t>
  </si>
  <si>
    <t xml:space="preserve">Average Crew Size </t>
  </si>
  <si>
    <t>4)</t>
  </si>
  <si>
    <t>LABOR &amp; EQUIPMENT RATES</t>
  </si>
  <si>
    <t>RT / OT / DT</t>
  </si>
  <si>
    <t>General Foreman</t>
  </si>
  <si>
    <t>Foreman</t>
  </si>
  <si>
    <t>84.97/117.04/149.11</t>
  </si>
  <si>
    <t>71.25/96.16/121.17</t>
  </si>
  <si>
    <t>Journeyman</t>
  </si>
  <si>
    <t>80.39/110.19/139.99</t>
  </si>
  <si>
    <t>67.45/90.59/133.88</t>
  </si>
  <si>
    <t>Apprentice</t>
  </si>
  <si>
    <t>55.78/73.77/91.85</t>
  </si>
  <si>
    <t>5)</t>
  </si>
  <si>
    <t>UNIT PRICES</t>
  </si>
  <si>
    <t>RECOMMENDATION:</t>
  </si>
  <si>
    <r>
      <t xml:space="preserve">QUESTIONS / CLARIFICATIONS </t>
    </r>
    <r>
      <rPr>
        <b/>
        <sz val="12"/>
        <color indexed="12"/>
        <rFont val="Calibri"/>
        <family val="2"/>
        <scheme val="minor"/>
      </rPr>
      <t>(List bid analysis notes, questions, responses, etc. below.)</t>
    </r>
  </si>
  <si>
    <t>Should List the Selected Subcontractor</t>
  </si>
  <si>
    <t>Miscellaneous Metals</t>
  </si>
  <si>
    <t>Subcontractor #1</t>
  </si>
  <si>
    <t>Subcontractor #2</t>
  </si>
  <si>
    <t>Subcontractor #3</t>
  </si>
  <si>
    <t>Doors, Frames and Hardware</t>
  </si>
  <si>
    <t>Tile</t>
  </si>
  <si>
    <t>Fiber Cement Panels</t>
  </si>
  <si>
    <t>Electrical</t>
  </si>
  <si>
    <t>SITE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</si>
</sst>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800]dddd\,\ mmmm\ dd\,\ yyyy"/>
    <numFmt numFmtId="166" formatCode="0.000%"/>
    <numFmt numFmtId="167" formatCode="0.000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u val="doubleAccounting"/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3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Dot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6" fontId="3" fillId="0" borderId="0" xfId="0" applyNumberFormat="1" applyFont="1" applyFill="1"/>
    <xf numFmtId="6" fontId="3" fillId="0" borderId="0" xfId="3" applyNumberFormat="1" applyFont="1"/>
    <xf numFmtId="0" fontId="6" fillId="0" borderId="4" xfId="0" applyFont="1" applyBorder="1"/>
    <xf numFmtId="0" fontId="4" fillId="0" borderId="5" xfId="0" applyFont="1" applyBorder="1" applyAlignment="1">
      <alignment vertical="center"/>
    </xf>
    <xf numFmtId="0" fontId="7" fillId="0" borderId="5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Protection="1"/>
    <xf numFmtId="0" fontId="4" fillId="0" borderId="7" xfId="0" applyFont="1" applyBorder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2" xfId="0" applyFont="1" applyBorder="1" applyProtection="1">
      <protection locked="0"/>
    </xf>
    <xf numFmtId="5" fontId="4" fillId="0" borderId="8" xfId="0" applyNumberFormat="1" applyFont="1" applyBorder="1" applyAlignment="1" applyProtection="1">
      <alignment horizontal="center" wrapText="1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left"/>
      <protection locked="0"/>
    </xf>
    <xf numFmtId="5" fontId="4" fillId="0" borderId="0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Border="1"/>
    <xf numFmtId="0" fontId="2" fillId="0" borderId="0" xfId="0" applyFont="1" applyBorder="1" applyAlignment="1">
      <alignment vertical="center"/>
    </xf>
    <xf numFmtId="5" fontId="4" fillId="0" borderId="8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center"/>
    </xf>
    <xf numFmtId="5" fontId="4" fillId="0" borderId="0" xfId="0" applyNumberFormat="1" applyFont="1" applyBorder="1" applyAlignment="1">
      <alignment horizontal="left"/>
    </xf>
    <xf numFmtId="5" fontId="4" fillId="0" borderId="0" xfId="0" applyNumberFormat="1" applyFont="1" applyFill="1" applyBorder="1" applyAlignment="1">
      <alignment horizontal="center"/>
    </xf>
    <xf numFmtId="0" fontId="4" fillId="0" borderId="2" xfId="0" quotePrefix="1" applyFont="1" applyBorder="1" applyAlignment="1" applyProtection="1">
      <alignment horizontal="left"/>
      <protection locked="0"/>
    </xf>
    <xf numFmtId="5" fontId="4" fillId="0" borderId="8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center"/>
      <protection locked="0"/>
    </xf>
    <xf numFmtId="5" fontId="9" fillId="0" borderId="0" xfId="0" applyNumberFormat="1" applyFont="1" applyBorder="1" applyAlignment="1" applyProtection="1">
      <alignment horizontal="left"/>
      <protection locked="0"/>
    </xf>
    <xf numFmtId="5" fontId="9" fillId="0" borderId="0" xfId="0" applyNumberFormat="1" applyFont="1" applyFill="1" applyBorder="1" applyAlignment="1" applyProtection="1">
      <alignment horizontal="center"/>
      <protection locked="0"/>
    </xf>
    <xf numFmtId="0" fontId="4" fillId="0" borderId="2" xfId="0" quotePrefix="1" applyFont="1" applyBorder="1" applyProtection="1">
      <protection locked="0"/>
    </xf>
    <xf numFmtId="5" fontId="10" fillId="0" borderId="8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center"/>
    </xf>
    <xf numFmtId="5" fontId="10" fillId="0" borderId="0" xfId="0" applyNumberFormat="1" applyFont="1" applyBorder="1" applyAlignment="1">
      <alignment horizontal="left"/>
    </xf>
    <xf numFmtId="5" fontId="10" fillId="0" borderId="0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15" fontId="11" fillId="0" borderId="2" xfId="0" applyNumberFormat="1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3" borderId="11" xfId="0" applyFont="1" applyFill="1" applyBorder="1"/>
    <xf numFmtId="0" fontId="4" fillId="3" borderId="1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/>
    <xf numFmtId="0" fontId="4" fillId="3" borderId="0" xfId="0" applyFont="1" applyFill="1" applyBorder="1" applyAlignment="1">
      <alignment vertical="center"/>
    </xf>
    <xf numFmtId="0" fontId="4" fillId="3" borderId="9" xfId="0" applyFont="1" applyFill="1" applyBorder="1"/>
    <xf numFmtId="0" fontId="4" fillId="3" borderId="2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center"/>
      <protection locked="0"/>
    </xf>
    <xf numFmtId="5" fontId="12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4" fillId="0" borderId="13" xfId="0" applyFont="1" applyBorder="1" applyAlignment="1"/>
    <xf numFmtId="6" fontId="2" fillId="0" borderId="0" xfId="0" applyNumberFormat="1" applyFont="1" applyBorder="1" applyAlignment="1">
      <alignment horizontal="right" vertical="center"/>
    </xf>
    <xf numFmtId="6" fontId="2" fillId="0" borderId="0" xfId="0" applyNumberFormat="1" applyFont="1" applyBorder="1" applyAlignment="1">
      <alignment horizontal="left" vertical="center"/>
    </xf>
    <xf numFmtId="6" fontId="2" fillId="0" borderId="14" xfId="0" applyNumberFormat="1" applyFont="1" applyBorder="1" applyAlignment="1">
      <alignment horizontal="left" vertical="top" wrapText="1"/>
    </xf>
    <xf numFmtId="5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left" vertical="center"/>
    </xf>
    <xf numFmtId="6" fontId="2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5" fontId="12" fillId="0" borderId="14" xfId="0" applyNumberFormat="1" applyFont="1" applyFill="1" applyBorder="1" applyAlignment="1">
      <alignment horizontal="left" vertical="top" wrapText="1"/>
    </xf>
    <xf numFmtId="5" fontId="21" fillId="0" borderId="0" xfId="0" applyNumberFormat="1" applyFont="1" applyFill="1" applyBorder="1" applyAlignment="1">
      <alignment horizontal="right"/>
    </xf>
    <xf numFmtId="0" fontId="2" fillId="0" borderId="13" xfId="0" applyFont="1" applyBorder="1"/>
    <xf numFmtId="5" fontId="4" fillId="0" borderId="0" xfId="0" applyNumberFormat="1" applyFont="1" applyFill="1" applyBorder="1" applyAlignment="1">
      <alignment horizontal="left"/>
    </xf>
    <xf numFmtId="5" fontId="4" fillId="0" borderId="14" xfId="0" applyNumberFormat="1" applyFont="1" applyFill="1" applyBorder="1" applyAlignment="1">
      <alignment horizontal="left" vertical="top" wrapText="1"/>
    </xf>
    <xf numFmtId="5" fontId="4" fillId="0" borderId="0" xfId="0" applyNumberFormat="1" applyFont="1" applyFill="1" applyBorder="1" applyAlignment="1">
      <alignment horizontal="right"/>
    </xf>
    <xf numFmtId="6" fontId="2" fillId="0" borderId="18" xfId="2" applyNumberFormat="1" applyFont="1" applyFill="1" applyBorder="1" applyAlignment="1">
      <alignment horizontal="right" vertical="center" wrapText="1"/>
    </xf>
    <xf numFmtId="5" fontId="2" fillId="0" borderId="0" xfId="0" applyNumberFormat="1" applyFont="1" applyFill="1" applyBorder="1" applyAlignment="1">
      <alignment horizontal="right"/>
    </xf>
    <xf numFmtId="2" fontId="2" fillId="0" borderId="14" xfId="0" applyNumberFormat="1" applyFont="1" applyFill="1" applyBorder="1" applyAlignment="1">
      <alignment horizontal="center" vertical="center"/>
    </xf>
    <xf numFmtId="6" fontId="2" fillId="0" borderId="23" xfId="2" applyNumberFormat="1" applyFont="1" applyFill="1" applyBorder="1" applyAlignment="1">
      <alignment horizontal="right" vertical="center" wrapText="1"/>
    </xf>
    <xf numFmtId="38" fontId="2" fillId="0" borderId="0" xfId="0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5" fontId="2" fillId="4" borderId="20" xfId="2" applyNumberFormat="1" applyFont="1" applyFill="1" applyBorder="1" applyAlignment="1">
      <alignment horizontal="right" wrapText="1"/>
    </xf>
    <xf numFmtId="5" fontId="12" fillId="0" borderId="0" xfId="2" applyNumberFormat="1" applyFont="1" applyBorder="1" applyAlignment="1">
      <alignment horizontal="right"/>
    </xf>
    <xf numFmtId="38" fontId="2" fillId="0" borderId="0" xfId="0" applyNumberFormat="1" applyFont="1" applyFill="1"/>
    <xf numFmtId="0" fontId="4" fillId="0" borderId="12" xfId="0" applyFont="1" applyBorder="1"/>
    <xf numFmtId="5" fontId="4" fillId="0" borderId="18" xfId="2" applyNumberFormat="1" applyFont="1" applyFill="1" applyBorder="1" applyAlignment="1">
      <alignment horizontal="right" wrapText="1"/>
    </xf>
    <xf numFmtId="5" fontId="20" fillId="0" borderId="0" xfId="2" applyNumberFormat="1" applyFont="1" applyFill="1" applyBorder="1" applyAlignment="1">
      <alignment horizontal="left"/>
    </xf>
    <xf numFmtId="5" fontId="20" fillId="0" borderId="14" xfId="2" applyNumberFormat="1" applyFont="1" applyFill="1" applyBorder="1" applyAlignment="1">
      <alignment horizontal="left" vertical="top" wrapText="1"/>
    </xf>
    <xf numFmtId="5" fontId="23" fillId="0" borderId="0" xfId="2" applyNumberFormat="1" applyFont="1" applyFill="1" applyBorder="1" applyAlignment="1">
      <alignment horizontal="right"/>
    </xf>
    <xf numFmtId="0" fontId="4" fillId="0" borderId="13" xfId="0" applyFont="1" applyBorder="1"/>
    <xf numFmtId="5" fontId="4" fillId="0" borderId="13" xfId="2" applyNumberFormat="1" applyFont="1" applyFill="1" applyBorder="1" applyAlignment="1">
      <alignment horizontal="right" wrapText="1"/>
    </xf>
    <xf numFmtId="5" fontId="12" fillId="0" borderId="0" xfId="0" applyNumberFormat="1" applyFont="1" applyFill="1" applyBorder="1" applyAlignment="1">
      <alignment horizontal="left"/>
    </xf>
    <xf numFmtId="6" fontId="2" fillId="0" borderId="0" xfId="0" quotePrefix="1" applyNumberFormat="1" applyFont="1" applyFill="1" applyBorder="1" applyAlignment="1">
      <alignment horizontal="left" vertical="center"/>
    </xf>
    <xf numFmtId="5" fontId="2" fillId="0" borderId="0" xfId="0" applyNumberFormat="1" applyFont="1" applyBorder="1" applyAlignment="1">
      <alignment horizontal="right" vertical="center"/>
    </xf>
    <xf numFmtId="2" fontId="4" fillId="0" borderId="24" xfId="0" applyNumberFormat="1" applyFont="1" applyBorder="1" applyAlignment="1">
      <alignment vertical="center"/>
    </xf>
    <xf numFmtId="0" fontId="2" fillId="0" borderId="24" xfId="0" applyFont="1" applyBorder="1"/>
    <xf numFmtId="38" fontId="4" fillId="0" borderId="24" xfId="1" applyNumberFormat="1" applyFont="1" applyBorder="1" applyAlignment="1">
      <alignment horizontal="center"/>
    </xf>
    <xf numFmtId="5" fontId="4" fillId="0" borderId="24" xfId="1" applyNumberFormat="1" applyFont="1" applyFill="1" applyBorder="1" applyAlignment="1">
      <alignment horizontal="center" wrapText="1"/>
    </xf>
    <xf numFmtId="5" fontId="20" fillId="0" borderId="0" xfId="0" applyNumberFormat="1" applyFont="1" applyFill="1" applyBorder="1" applyAlignment="1" applyProtection="1">
      <alignment horizontal="left" vertical="center"/>
      <protection locked="0"/>
    </xf>
    <xf numFmtId="5" fontId="20" fillId="0" borderId="14" xfId="0" applyNumberFormat="1" applyFont="1" applyFill="1" applyBorder="1" applyAlignment="1" applyProtection="1">
      <alignment horizontal="left" vertical="top" wrapText="1"/>
      <protection locked="0"/>
    </xf>
    <xf numFmtId="5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41" fontId="2" fillId="0" borderId="0" xfId="0" applyNumberFormat="1" applyFont="1" applyFill="1" applyBorder="1"/>
    <xf numFmtId="0" fontId="4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2" fontId="6" fillId="0" borderId="28" xfId="0" applyNumberFormat="1" applyFont="1" applyFill="1" applyBorder="1" applyAlignment="1" applyProtection="1">
      <alignment vertical="center"/>
      <protection locked="0"/>
    </xf>
    <xf numFmtId="0" fontId="18" fillId="0" borderId="28" xfId="0" applyFont="1" applyFill="1" applyBorder="1" applyAlignment="1">
      <alignment vertical="center"/>
    </xf>
    <xf numFmtId="0" fontId="6" fillId="0" borderId="28" xfId="0" applyFont="1" applyFill="1" applyBorder="1" applyAlignment="1" applyProtection="1">
      <alignment vertical="center"/>
      <protection locked="0"/>
    </xf>
    <xf numFmtId="5" fontId="20" fillId="0" borderId="28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14" xfId="0" applyNumberFormat="1" applyFont="1" applyFill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center"/>
    </xf>
    <xf numFmtId="5" fontId="2" fillId="0" borderId="13" xfId="0" applyNumberFormat="1" applyFont="1" applyFill="1" applyBorder="1" applyAlignment="1">
      <alignment horizontal="right" wrapText="1"/>
    </xf>
    <xf numFmtId="5" fontId="2" fillId="0" borderId="0" xfId="0" applyNumberFormat="1" applyFont="1" applyBorder="1" applyAlignment="1">
      <alignment horizontal="right"/>
    </xf>
    <xf numFmtId="5" fontId="2" fillId="0" borderId="0" xfId="0" applyNumberFormat="1" applyFont="1" applyFill="1" applyBorder="1" applyAlignment="1">
      <alignment horizontal="left"/>
    </xf>
    <xf numFmtId="6" fontId="4" fillId="0" borderId="0" xfId="0" applyNumberFormat="1" applyFont="1" applyBorder="1" applyAlignment="1">
      <alignment horizontal="right" vertical="center"/>
    </xf>
    <xf numFmtId="6" fontId="4" fillId="0" borderId="0" xfId="0" applyNumberFormat="1" applyFont="1" applyFill="1" applyBorder="1" applyAlignment="1">
      <alignment horizontal="left" vertical="center"/>
    </xf>
    <xf numFmtId="6" fontId="4" fillId="0" borderId="14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Fill="1" applyBorder="1" applyAlignment="1">
      <alignment horizontal="left" vertical="center"/>
    </xf>
    <xf numFmtId="8" fontId="4" fillId="0" borderId="14" xfId="0" applyNumberFormat="1" applyFont="1" applyFill="1" applyBorder="1" applyAlignment="1">
      <alignment horizontal="left" vertical="top" wrapText="1"/>
    </xf>
    <xf numFmtId="8" fontId="2" fillId="0" borderId="17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8" fontId="2" fillId="0" borderId="0" xfId="2" applyNumberFormat="1" applyFont="1" applyFill="1" applyBorder="1" applyAlignment="1">
      <alignment horizontal="right" vertical="center" wrapText="1"/>
    </xf>
    <xf numFmtId="49" fontId="2" fillId="0" borderId="19" xfId="0" quotePrefix="1" applyNumberFormat="1" applyFont="1" applyFill="1" applyBorder="1" applyAlignment="1">
      <alignment horizontal="center" vertical="center" wrapText="1"/>
    </xf>
    <xf numFmtId="8" fontId="2" fillId="0" borderId="0" xfId="0" applyNumberFormat="1" applyFont="1" applyBorder="1" applyAlignment="1">
      <alignment vertical="center"/>
    </xf>
    <xf numFmtId="8" fontId="2" fillId="0" borderId="0" xfId="0" applyNumberFormat="1" applyFont="1" applyFill="1" applyBorder="1" applyAlignment="1">
      <alignment horizontal="left" vertical="center"/>
    </xf>
    <xf numFmtId="8" fontId="2" fillId="0" borderId="14" xfId="0" applyNumberFormat="1" applyFont="1" applyFill="1" applyBorder="1" applyAlignment="1">
      <alignment horizontal="left" vertical="top" wrapText="1"/>
    </xf>
    <xf numFmtId="8" fontId="2" fillId="0" borderId="0" xfId="0" applyNumberFormat="1" applyFont="1" applyFill="1" applyBorder="1" applyAlignment="1"/>
    <xf numFmtId="49" fontId="2" fillId="0" borderId="0" xfId="0" quotePrefix="1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32" xfId="0" applyFont="1" applyBorder="1"/>
    <xf numFmtId="0" fontId="2" fillId="0" borderId="33" xfId="0" applyFont="1" applyBorder="1" applyAlignment="1">
      <alignment vertical="center"/>
    </xf>
    <xf numFmtId="0" fontId="2" fillId="0" borderId="33" xfId="0" applyFont="1" applyBorder="1" applyAlignment="1" applyProtection="1">
      <protection locked="0"/>
    </xf>
    <xf numFmtId="0" fontId="4" fillId="0" borderId="4" xfId="0" applyFont="1" applyBorder="1"/>
    <xf numFmtId="0" fontId="6" fillId="0" borderId="5" xfId="0" applyFont="1" applyBorder="1" applyAlignment="1">
      <alignment vertical="center"/>
    </xf>
    <xf numFmtId="0" fontId="4" fillId="0" borderId="34" xfId="0" applyFont="1" applyBorder="1"/>
    <xf numFmtId="0" fontId="2" fillId="0" borderId="35" xfId="0" applyFont="1" applyBorder="1"/>
    <xf numFmtId="5" fontId="2" fillId="0" borderId="36" xfId="0" applyNumberFormat="1" applyFont="1" applyBorder="1" applyAlignment="1">
      <alignment horizontal="right"/>
    </xf>
    <xf numFmtId="5" fontId="2" fillId="0" borderId="37" xfId="0" applyNumberFormat="1" applyFont="1" applyBorder="1" applyAlignment="1">
      <alignment horizontal="right"/>
    </xf>
    <xf numFmtId="0" fontId="2" fillId="0" borderId="19" xfId="0" quotePrefix="1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top" wrapText="1"/>
    </xf>
    <xf numFmtId="38" fontId="27" fillId="0" borderId="0" xfId="0" applyNumberFormat="1" applyFont="1" applyFill="1"/>
    <xf numFmtId="44" fontId="2" fillId="0" borderId="0" xfId="0" applyNumberFormat="1" applyFont="1" applyFill="1" applyBorder="1"/>
    <xf numFmtId="0" fontId="2" fillId="0" borderId="17" xfId="2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17" xfId="3" applyNumberFormat="1" applyFont="1" applyBorder="1" applyAlignment="1">
      <alignment horizontal="center" vertical="center" wrapText="1"/>
    </xf>
    <xf numFmtId="0" fontId="2" fillId="0" borderId="17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top" wrapText="1"/>
    </xf>
    <xf numFmtId="9" fontId="2" fillId="0" borderId="0" xfId="0" applyNumberFormat="1" applyFont="1" applyBorder="1" applyAlignment="1">
      <alignment horizontal="center" vertical="center"/>
    </xf>
    <xf numFmtId="38" fontId="27" fillId="0" borderId="0" xfId="0" applyNumberFormat="1" applyFont="1"/>
    <xf numFmtId="0" fontId="4" fillId="0" borderId="32" xfId="0" applyFont="1" applyBorder="1"/>
    <xf numFmtId="0" fontId="4" fillId="0" borderId="33" xfId="0" applyFont="1" applyBorder="1" applyAlignment="1">
      <alignment vertical="center"/>
    </xf>
    <xf numFmtId="0" fontId="2" fillId="0" borderId="40" xfId="2" applyNumberFormat="1" applyFont="1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right"/>
    </xf>
    <xf numFmtId="5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6" fontId="2" fillId="0" borderId="15" xfId="0" applyNumberFormat="1" applyFont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6" fontId="4" fillId="0" borderId="0" xfId="3" applyNumberFormat="1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5" fontId="1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43" fontId="2" fillId="0" borderId="0" xfId="0" applyNumberFormat="1" applyFont="1" applyBorder="1"/>
    <xf numFmtId="38" fontId="4" fillId="0" borderId="0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Border="1" applyAlignment="1" applyProtection="1">
      <alignment horizontal="center"/>
      <protection locked="0"/>
    </xf>
    <xf numFmtId="38" fontId="4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2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12" fillId="2" borderId="1" xfId="0" applyFont="1" applyFill="1" applyBorder="1" applyAlignment="1">
      <alignment horizontal="left" vertical="top" wrapText="1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5" fontId="15" fillId="0" borderId="45" xfId="0" applyNumberFormat="1" applyFont="1" applyFill="1" applyBorder="1" applyAlignment="1" applyProtection="1">
      <alignment horizontal="center" vertical="top" wrapText="1"/>
      <protection locked="0"/>
    </xf>
    <xf numFmtId="6" fontId="2" fillId="0" borderId="46" xfId="0" applyNumberFormat="1" applyFont="1" applyFill="1" applyBorder="1" applyAlignment="1">
      <alignment horizontal="right" vertical="center" wrapText="1"/>
    </xf>
    <xf numFmtId="38" fontId="2" fillId="0" borderId="47" xfId="1" applyNumberFormat="1" applyFont="1" applyFill="1" applyBorder="1" applyAlignment="1">
      <alignment horizontal="right" vertical="center" wrapText="1"/>
    </xf>
    <xf numFmtId="6" fontId="2" fillId="0" borderId="48" xfId="0" applyNumberFormat="1" applyFont="1" applyFill="1" applyBorder="1" applyAlignment="1">
      <alignment horizontal="right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4" fillId="5" borderId="7" xfId="0" applyFont="1" applyFill="1" applyBorder="1"/>
    <xf numFmtId="0" fontId="4" fillId="5" borderId="51" xfId="0" applyFont="1" applyFill="1" applyBorder="1"/>
    <xf numFmtId="0" fontId="4" fillId="5" borderId="52" xfId="0" applyFont="1" applyFill="1" applyBorder="1" applyAlignment="1">
      <alignment vertical="center"/>
    </xf>
    <xf numFmtId="0" fontId="16" fillId="5" borderId="50" xfId="0" applyFont="1" applyFill="1" applyBorder="1" applyAlignment="1" applyProtection="1">
      <alignment horizontal="center" vertical="top" wrapText="1"/>
      <protection locked="0"/>
    </xf>
    <xf numFmtId="0" fontId="11" fillId="5" borderId="50" xfId="0" applyFont="1" applyFill="1" applyBorder="1" applyAlignment="1" applyProtection="1">
      <alignment horizontal="left" vertical="top" wrapText="1"/>
      <protection locked="0"/>
    </xf>
    <xf numFmtId="2" fontId="2" fillId="0" borderId="17" xfId="0" quotePrefix="1" applyNumberFormat="1" applyFont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2" fontId="2" fillId="6" borderId="14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2" fontId="4" fillId="5" borderId="13" xfId="0" applyNumberFormat="1" applyFont="1" applyFill="1" applyBorder="1" applyAlignment="1">
      <alignment vertical="center"/>
    </xf>
    <xf numFmtId="0" fontId="4" fillId="5" borderId="13" xfId="0" applyFont="1" applyFill="1" applyBorder="1" applyAlignment="1"/>
    <xf numFmtId="0" fontId="4" fillId="6" borderId="7" xfId="0" applyFont="1" applyFill="1" applyBorder="1"/>
    <xf numFmtId="0" fontId="2" fillId="5" borderId="21" xfId="0" applyFont="1" applyFill="1" applyBorder="1"/>
    <xf numFmtId="0" fontId="4" fillId="5" borderId="21" xfId="0" applyFont="1" applyFill="1" applyBorder="1"/>
    <xf numFmtId="5" fontId="4" fillId="5" borderId="21" xfId="0" applyNumberFormat="1" applyFont="1" applyFill="1" applyBorder="1" applyAlignment="1">
      <alignment horizontal="right" wrapText="1"/>
    </xf>
    <xf numFmtId="0" fontId="22" fillId="6" borderId="12" xfId="0" applyFont="1" applyFill="1" applyBorder="1"/>
    <xf numFmtId="0" fontId="22" fillId="6" borderId="13" xfId="0" applyFont="1" applyFill="1" applyBorder="1" applyAlignment="1">
      <alignment horizontal="right" vertical="center"/>
    </xf>
    <xf numFmtId="5" fontId="22" fillId="6" borderId="20" xfId="2" applyNumberFormat="1" applyFont="1" applyFill="1" applyBorder="1" applyAlignment="1">
      <alignment horizontal="right" vertical="center" wrapText="1"/>
    </xf>
    <xf numFmtId="0" fontId="24" fillId="6" borderId="25" xfId="0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 applyProtection="1">
      <alignment vertical="center"/>
      <protection locked="0"/>
    </xf>
    <xf numFmtId="2" fontId="22" fillId="6" borderId="26" xfId="0" applyNumberFormat="1" applyFont="1" applyFill="1" applyBorder="1" applyAlignment="1" applyProtection="1">
      <alignment vertical="center"/>
      <protection locked="0"/>
    </xf>
    <xf numFmtId="0" fontId="25" fillId="6" borderId="26" xfId="0" applyFont="1" applyFill="1" applyBorder="1" applyAlignment="1">
      <alignment vertical="center"/>
    </xf>
    <xf numFmtId="5" fontId="22" fillId="6" borderId="27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3" xfId="0" applyFont="1" applyFill="1" applyBorder="1" applyAlignment="1">
      <alignment horizontal="center" vertical="center"/>
    </xf>
    <xf numFmtId="38" fontId="19" fillId="0" borderId="53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right" vertical="center" wrapText="1"/>
    </xf>
    <xf numFmtId="5" fontId="20" fillId="0" borderId="55" xfId="0" applyNumberFormat="1" applyFont="1" applyFill="1" applyBorder="1" applyAlignment="1" applyProtection="1">
      <alignment horizontal="right" vertical="center"/>
      <protection locked="0"/>
    </xf>
    <xf numFmtId="8" fontId="2" fillId="0" borderId="56" xfId="0" applyNumberFormat="1" applyFont="1" applyBorder="1" applyAlignment="1">
      <alignment vertical="center"/>
    </xf>
    <xf numFmtId="0" fontId="2" fillId="0" borderId="28" xfId="0" applyFont="1" applyBorder="1" applyAlignment="1">
      <alignment horizontal="left" vertical="center" wrapText="1"/>
    </xf>
    <xf numFmtId="38" fontId="19" fillId="0" borderId="57" xfId="1" applyNumberFormat="1" applyFont="1" applyBorder="1" applyAlignment="1">
      <alignment horizontal="right" vertical="center" wrapText="1"/>
    </xf>
    <xf numFmtId="6" fontId="2" fillId="0" borderId="54" xfId="0" applyNumberFormat="1" applyFont="1" applyFill="1" applyBorder="1" applyAlignment="1">
      <alignment horizontal="center" vertical="center" wrapText="1"/>
    </xf>
    <xf numFmtId="38" fontId="19" fillId="0" borderId="58" xfId="1" applyNumberFormat="1" applyFont="1" applyBorder="1" applyAlignment="1">
      <alignment horizontal="right" vertical="center" wrapText="1"/>
    </xf>
    <xf numFmtId="6" fontId="2" fillId="0" borderId="59" xfId="0" applyNumberFormat="1" applyFont="1" applyFill="1" applyBorder="1" applyAlignment="1">
      <alignment horizontal="center" vertical="center" wrapText="1"/>
    </xf>
    <xf numFmtId="0" fontId="2" fillId="0" borderId="60" xfId="0" applyFont="1" applyBorder="1" applyAlignment="1" applyProtection="1">
      <protection locked="0"/>
    </xf>
    <xf numFmtId="2" fontId="2" fillId="0" borderId="61" xfId="0" quotePrefix="1" applyNumberFormat="1" applyFont="1" applyBorder="1" applyAlignment="1">
      <alignment horizontal="center" vertical="center"/>
    </xf>
    <xf numFmtId="38" fontId="2" fillId="0" borderId="47" xfId="1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38" fontId="2" fillId="0" borderId="54" xfId="0" applyNumberFormat="1" applyFont="1" applyFill="1" applyBorder="1" applyAlignment="1">
      <alignment horizontal="right" vertical="center" wrapText="1"/>
    </xf>
    <xf numFmtId="38" fontId="2" fillId="0" borderId="58" xfId="1" applyNumberFormat="1" applyFont="1" applyBorder="1" applyAlignment="1">
      <alignment horizontal="right" vertical="center" wrapText="1"/>
    </xf>
    <xf numFmtId="6" fontId="4" fillId="5" borderId="18" xfId="2" applyNumberFormat="1" applyFont="1" applyFill="1" applyBorder="1" applyAlignment="1">
      <alignment horizontal="center" vertical="center" wrapText="1"/>
    </xf>
    <xf numFmtId="6" fontId="4" fillId="5" borderId="54" xfId="0" applyNumberFormat="1" applyFont="1" applyFill="1" applyBorder="1" applyAlignment="1">
      <alignment horizontal="center" vertical="center" wrapText="1"/>
    </xf>
    <xf numFmtId="6" fontId="2" fillId="0" borderId="53" xfId="1" applyNumberFormat="1" applyFont="1" applyBorder="1" applyAlignment="1">
      <alignment horizontal="right" vertical="center" wrapText="1"/>
    </xf>
    <xf numFmtId="6" fontId="2" fillId="4" borderId="53" xfId="1" applyNumberFormat="1" applyFont="1" applyFill="1" applyBorder="1" applyAlignment="1">
      <alignment horizontal="right" vertical="center" wrapText="1"/>
    </xf>
    <xf numFmtId="38" fontId="2" fillId="5" borderId="53" xfId="1" applyNumberFormat="1" applyFont="1" applyFill="1" applyBorder="1" applyAlignment="1">
      <alignment horizontal="right" vertical="center" wrapText="1"/>
    </xf>
    <xf numFmtId="38" fontId="2" fillId="0" borderId="18" xfId="2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165" fontId="4" fillId="0" borderId="3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/>
    <xf numFmtId="0" fontId="4" fillId="0" borderId="0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2" fontId="4" fillId="5" borderId="5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horizontal="left"/>
    </xf>
    <xf numFmtId="0" fontId="2" fillId="0" borderId="1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2" fillId="0" borderId="12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38" xfId="0" applyNumberFormat="1" applyFont="1" applyBorder="1" applyAlignment="1">
      <alignment vertical="center" wrapText="1"/>
    </xf>
    <xf numFmtId="0" fontId="2" fillId="0" borderId="39" xfId="0" applyNumberFormat="1" applyFont="1" applyBorder="1" applyAlignment="1">
      <alignment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10"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FFFF00"/>
        </patternFill>
      </fill>
    </dxf>
    <dxf>
      <font>
        <color rgb="FFFF0000"/>
      </font>
    </dxf>
    <dxf>
      <font>
        <color rgb="FF00B05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8610-B9C8-4FC3-B9F8-364AB5BD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211931</xdr:rowOff>
    </xdr:from>
    <xdr:to>
      <xdr:col>3</xdr:col>
      <xdr:colOff>219078</xdr:colOff>
      <xdr:row>6</xdr:row>
      <xdr:rowOff>69437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669ED-3779-44B4-8D75-F61F336F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8396" y="878405"/>
          <a:ext cx="1152906" cy="601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114622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51FAE-4F9B-4752-8F49-AD5DF9FCD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4CF59-0170-4996-BF9F-6F70C11E9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124550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FA9A5-9EC4-4D0B-A6A4-39D6FB31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2A8AE9-DE6A-4381-A577-65FB5C77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563C54-B5A9-4242-876F-6ECD2ED6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95253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7F194-7B59-4D33-98EA-4D652504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C6D8579-1140-4563-8ED0-6B9D61DF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93077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0CC750-9571-4737-A855-D7C2C8770D56}"/>
            </a:ext>
            <a:ext uri="{147F2762-F138-4A5C-976F-8EAC2B608ADB}">
              <a16:predDERef xmlns:a16="http://schemas.microsoft.com/office/drawing/2014/main" pred="{DC6D8579-1140-4563-8ED0-6B9D61DF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D2073F3-4127-42BA-885D-9F8C2394F904}"/>
            </a:ext>
            <a:ext uri="{147F2762-F138-4A5C-976F-8EAC2B608ADB}">
              <a16:predDERef xmlns:a16="http://schemas.microsoft.com/office/drawing/2014/main" pred="{4C0CC750-9571-4737-A855-D7C2C877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22351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545619F5-C471-49DD-8D74-48EC05D572F7}"/>
            </a:ext>
            <a:ext uri="{147F2762-F138-4A5C-976F-8EAC2B608ADB}">
              <a16:predDERef xmlns:a16="http://schemas.microsoft.com/office/drawing/2014/main" pred="{2D2073F3-4127-42BA-885D-9F8C2394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62818"/>
          <a:ext cx="1150467" cy="6297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122898</xdr:colOff>
      <xdr:row>2</xdr:row>
      <xdr:rowOff>240505</xdr:rowOff>
    </xdr:from>
    <xdr:to>
      <xdr:col>3</xdr:col>
      <xdr:colOff>272702</xdr:colOff>
      <xdr:row>6</xdr:row>
      <xdr:rowOff>76203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00E80C4-9FE3-4B15-AEA3-8622343E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9926" y="883552"/>
          <a:ext cx="1131098" cy="607004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C9A0DAE-4DA5-4E68-9392-1485027CDFEB}"/>
            </a:ext>
            <a:ext uri="{147F2762-F138-4A5C-976F-8EAC2B608ADB}">
              <a16:predDERef xmlns:a16="http://schemas.microsoft.com/office/drawing/2014/main" pred="{600E80C4-9FE3-4B15-AEA3-8622343E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53293"/>
          <a:ext cx="1150467" cy="629741"/>
        </a:xfrm>
        <a:prstGeom prst="rect">
          <a:avLst/>
        </a:prstGeom>
      </xdr:spPr>
    </xdr:pic>
    <xdr:clientData/>
  </xdr:twoCellAnchor>
  <xdr:twoCellAnchor editAs="oneCell">
    <xdr:from>
      <xdr:col>1</xdr:col>
      <xdr:colOff>141945</xdr:colOff>
      <xdr:row>2</xdr:row>
      <xdr:rowOff>278606</xdr:rowOff>
    </xdr:from>
    <xdr:to>
      <xdr:col>3</xdr:col>
      <xdr:colOff>271301</xdr:colOff>
      <xdr:row>6</xdr:row>
      <xdr:rowOff>76201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A651F9C-D5E5-4FA7-A528-6893EBEEB5A1}"/>
            </a:ext>
            <a:ext uri="{147F2762-F138-4A5C-976F-8EAC2B608ADB}">
              <a16:predDERef xmlns:a16="http://schemas.microsoft.com/office/drawing/2014/main" pred="{4C9A0DAE-4DA5-4E68-9392-1485027CD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07800" y="912826"/>
          <a:ext cx="1092995" cy="586556"/>
        </a:xfrm>
        <a:prstGeom prst="rect">
          <a:avLst/>
        </a:prstGeom>
      </xdr:spPr>
    </xdr:pic>
    <xdr:clientData/>
  </xdr:twoCellAnchor>
  <xdr:twoCellAnchor editAs="oneCell">
    <xdr:from>
      <xdr:col>1</xdr:col>
      <xdr:colOff>75270</xdr:colOff>
      <xdr:row>2</xdr:row>
      <xdr:rowOff>211930</xdr:rowOff>
    </xdr:from>
    <xdr:to>
      <xdr:col>3</xdr:col>
      <xdr:colOff>247811</xdr:colOff>
      <xdr:row>6</xdr:row>
      <xdr:rowOff>66997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F7B52EDE-B9F8-417E-BCDB-0A22D8D475B0}"/>
            </a:ext>
            <a:ext uri="{147F2762-F138-4A5C-976F-8EAC2B608ADB}">
              <a16:predDERef xmlns:a16="http://schemas.microsoft.com/office/drawing/2014/main" pred="{DA651F9C-D5E5-4FA7-A528-6893EBEE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982" y="853293"/>
          <a:ext cx="1150467" cy="629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122"/>
  <sheetViews>
    <sheetView zoomScale="80" zoomScaleNormal="80" workbookViewId="0">
      <selection activeCell="F4" sqref="F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3 Coats Painters</v>
      </c>
      <c r="J4" s="25"/>
      <c r="K4" s="26"/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4</v>
      </c>
      <c r="G5" s="23"/>
      <c r="H5" s="23"/>
      <c r="I5" s="30">
        <f>G40</f>
        <v>177962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>
        <v>43070</v>
      </c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8</v>
      </c>
      <c r="H10" s="218" t="s">
        <v>9</v>
      </c>
      <c r="I10" s="218" t="s">
        <v>10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>
        <v>105362</v>
      </c>
      <c r="H16" s="224" t="s">
        <v>14</v>
      </c>
      <c r="I16" s="224">
        <v>132200</v>
      </c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2">
        <v>1.01</v>
      </c>
      <c r="E17" s="280" t="s">
        <v>15</v>
      </c>
      <c r="F17" s="280"/>
      <c r="G17" s="224" t="s">
        <v>16</v>
      </c>
      <c r="H17" s="224">
        <v>74445</v>
      </c>
      <c r="I17" s="224" t="s">
        <v>16</v>
      </c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 t="s">
        <v>17</v>
      </c>
      <c r="F18" s="279"/>
      <c r="G18" s="222" t="s">
        <v>16</v>
      </c>
      <c r="H18" s="222">
        <v>45362</v>
      </c>
      <c r="I18" s="222" t="s">
        <v>16</v>
      </c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 t="s">
        <v>18</v>
      </c>
      <c r="F19" s="279"/>
      <c r="G19" s="222" t="s">
        <v>16</v>
      </c>
      <c r="H19" s="222">
        <v>10709</v>
      </c>
      <c r="I19" s="222" t="s">
        <v>19</v>
      </c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 t="s">
        <v>20</v>
      </c>
      <c r="F20" s="279"/>
      <c r="G20" s="222">
        <v>34600</v>
      </c>
      <c r="H20" s="222" t="s">
        <v>21</v>
      </c>
      <c r="I20" s="222" t="s">
        <v>21</v>
      </c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 t="s">
        <v>22</v>
      </c>
      <c r="F21" s="279"/>
      <c r="G21" s="222">
        <v>28000</v>
      </c>
      <c r="H21" s="223" t="s">
        <v>21</v>
      </c>
      <c r="I21" s="262">
        <v>37000</v>
      </c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 t="s">
        <v>23</v>
      </c>
      <c r="F22" s="279"/>
      <c r="G22" s="222" t="s">
        <v>16</v>
      </c>
      <c r="H22" s="223" t="s">
        <v>16</v>
      </c>
      <c r="I22" s="262" t="s">
        <v>16</v>
      </c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2.75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2.75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2.75" hidden="1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2.75" hidden="1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2.75" hidden="1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2.75" hidden="1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2.75" hidden="1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0.1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167962</v>
      </c>
      <c r="H31" s="244">
        <f t="shared" ref="H31:I31" si="0">SUM(H16:H29)</f>
        <v>130516</v>
      </c>
      <c r="I31" s="244">
        <f t="shared" si="0"/>
        <v>169200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 t="s">
        <v>28</v>
      </c>
      <c r="F34" s="292"/>
      <c r="G34" s="86">
        <v>10000</v>
      </c>
      <c r="H34" s="86">
        <v>10000</v>
      </c>
      <c r="I34" s="268">
        <v>10000</v>
      </c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hidden="1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hidden="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H38" si="1">SUM(G33:G37)</f>
        <v>10000</v>
      </c>
      <c r="H38" s="95">
        <f t="shared" si="1"/>
        <v>10000</v>
      </c>
      <c r="I38" s="269">
        <f t="shared" ref="I38" si="2">SUM(I33:I37)</f>
        <v>10000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177962</v>
      </c>
      <c r="H40" s="249">
        <f>H31+H38</f>
        <v>140516</v>
      </c>
      <c r="I40" s="249">
        <f>I31+I38</f>
        <v>179200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 t="s">
        <v>35</v>
      </c>
      <c r="H43" s="86" t="s">
        <v>36</v>
      </c>
      <c r="I43" s="252" t="s">
        <v>37</v>
      </c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>
        <v>4</v>
      </c>
      <c r="H44" s="271">
        <v>5</v>
      </c>
      <c r="I44" s="264">
        <v>6</v>
      </c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86">
        <v>122.84</v>
      </c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 t="s">
        <v>44</v>
      </c>
      <c r="H47" s="86">
        <v>110.92</v>
      </c>
      <c r="I47" s="265" t="s">
        <v>45</v>
      </c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 t="s">
        <v>47</v>
      </c>
      <c r="H48" s="86">
        <v>98.17</v>
      </c>
      <c r="I48" s="265" t="s">
        <v>48</v>
      </c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86">
        <v>92.43</v>
      </c>
      <c r="I49" s="259" t="s">
        <v>50</v>
      </c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20:F120"/>
    <mergeCell ref="E121:F121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84:F84"/>
    <mergeCell ref="E85:F85"/>
    <mergeCell ref="E86:F86"/>
    <mergeCell ref="E87:F87"/>
    <mergeCell ref="E88:F88"/>
    <mergeCell ref="E89:F89"/>
    <mergeCell ref="E78:F78"/>
    <mergeCell ref="E79:F79"/>
    <mergeCell ref="E80:F80"/>
    <mergeCell ref="E81:F81"/>
    <mergeCell ref="E82:F82"/>
    <mergeCell ref="E83:F83"/>
    <mergeCell ref="E72:F72"/>
    <mergeCell ref="E73:F73"/>
    <mergeCell ref="E74:F74"/>
    <mergeCell ref="E75:F75"/>
    <mergeCell ref="E76:F76"/>
    <mergeCell ref="E77:F77"/>
    <mergeCell ref="E66:F6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  <mergeCell ref="E49:F49"/>
    <mergeCell ref="E52:F52"/>
    <mergeCell ref="E34:F34"/>
    <mergeCell ref="E35:F35"/>
    <mergeCell ref="E36:F36"/>
    <mergeCell ref="E37:F37"/>
    <mergeCell ref="E38:F38"/>
    <mergeCell ref="E43:F43"/>
    <mergeCell ref="E54:F54"/>
    <mergeCell ref="E25:F25"/>
    <mergeCell ref="E26:F26"/>
    <mergeCell ref="E27:F27"/>
    <mergeCell ref="E28:F28"/>
    <mergeCell ref="E29:F29"/>
    <mergeCell ref="E44:F44"/>
    <mergeCell ref="E46:F46"/>
    <mergeCell ref="E47:F47"/>
    <mergeCell ref="E48:F48"/>
    <mergeCell ref="E22:F22"/>
    <mergeCell ref="E23:F23"/>
    <mergeCell ref="E24:F24"/>
    <mergeCell ref="AM11:AP11"/>
    <mergeCell ref="D15:F15"/>
    <mergeCell ref="E16:F16"/>
    <mergeCell ref="E18:F18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F7:G7"/>
    <mergeCell ref="S9:V9"/>
    <mergeCell ref="X9:AA9"/>
    <mergeCell ref="AC9:AF9"/>
    <mergeCell ref="AH9:AK9"/>
    <mergeCell ref="AM9:AP9"/>
    <mergeCell ref="E19:F19"/>
    <mergeCell ref="E20:F20"/>
    <mergeCell ref="E21:F21"/>
    <mergeCell ref="E17:F17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09" priority="52" stopIfTrue="1" operator="equal">
      <formula>"??"</formula>
    </cfRule>
  </conditionalFormatting>
  <conditionalFormatting sqref="I7">
    <cfRule type="cellIs" dxfId="208" priority="50" operator="lessThan">
      <formula>0</formula>
    </cfRule>
    <cfRule type="cellIs" dxfId="207" priority="51" operator="greaterThan">
      <formula>0</formula>
    </cfRule>
  </conditionalFormatting>
  <conditionalFormatting sqref="G15:H15 G41:H41 I15:I29 G31:H33 G55:H55 G34:G35 H30 I50:I58 G50:G54">
    <cfRule type="cellIs" dxfId="206" priority="49" operator="equal">
      <formula>"??"</formula>
    </cfRule>
  </conditionalFormatting>
  <conditionalFormatting sqref="I63:I121 G64:H121 H63">
    <cfRule type="cellIs" dxfId="205" priority="48" operator="equal">
      <formula>"??"</formula>
    </cfRule>
  </conditionalFormatting>
  <conditionalFormatting sqref="G63">
    <cfRule type="cellIs" dxfId="204" priority="47" operator="equal">
      <formula>"??"</formula>
    </cfRule>
  </conditionalFormatting>
  <conditionalFormatting sqref="G38:G40">
    <cfRule type="cellIs" dxfId="203" priority="42" operator="equal">
      <formula>"??"</formula>
    </cfRule>
  </conditionalFormatting>
  <conditionalFormatting sqref="G62:H62">
    <cfRule type="cellIs" dxfId="202" priority="40" operator="equal">
      <formula>"??"</formula>
    </cfRule>
  </conditionalFormatting>
  <conditionalFormatting sqref="G16:G29">
    <cfRule type="cellIs" dxfId="201" priority="39" operator="equal">
      <formula>"??"</formula>
    </cfRule>
  </conditionalFormatting>
  <conditionalFormatting sqref="H38:H40">
    <cfRule type="cellIs" dxfId="200" priority="38" operator="equal">
      <formula>"??"</formula>
    </cfRule>
  </conditionalFormatting>
  <conditionalFormatting sqref="H16:H29">
    <cfRule type="cellIs" dxfId="199" priority="37" operator="equal">
      <formula>"??"</formula>
    </cfRule>
  </conditionalFormatting>
  <conditionalFormatting sqref="G36">
    <cfRule type="cellIs" dxfId="198" priority="27" operator="equal">
      <formula>"??"</formula>
    </cfRule>
  </conditionalFormatting>
  <conditionalFormatting sqref="G37">
    <cfRule type="cellIs" dxfId="197" priority="28" operator="equal">
      <formula>"??"</formula>
    </cfRule>
  </conditionalFormatting>
  <conditionalFormatting sqref="I30 I32 I41 I43:I44">
    <cfRule type="cellIs" dxfId="196" priority="26" operator="equal">
      <formula>"??"</formula>
    </cfRule>
  </conditionalFormatting>
  <conditionalFormatting sqref="I31">
    <cfRule type="cellIs" dxfId="195" priority="25" operator="equal">
      <formula>"??"</formula>
    </cfRule>
  </conditionalFormatting>
  <conditionalFormatting sqref="I33">
    <cfRule type="cellIs" dxfId="194" priority="24" operator="equal">
      <formula>"??"</formula>
    </cfRule>
  </conditionalFormatting>
  <conditionalFormatting sqref="I40">
    <cfRule type="cellIs" dxfId="193" priority="22" operator="equal">
      <formula>"??"</formula>
    </cfRule>
  </conditionalFormatting>
  <conditionalFormatting sqref="H34:H35">
    <cfRule type="cellIs" dxfId="192" priority="19" operator="equal">
      <formula>"??"</formula>
    </cfRule>
  </conditionalFormatting>
  <conditionalFormatting sqref="H36">
    <cfRule type="cellIs" dxfId="191" priority="17" operator="equal">
      <formula>"??"</formula>
    </cfRule>
  </conditionalFormatting>
  <conditionalFormatting sqref="H37">
    <cfRule type="cellIs" dxfId="190" priority="18" operator="equal">
      <formula>"??"</formula>
    </cfRule>
  </conditionalFormatting>
  <conditionalFormatting sqref="I46:I49">
    <cfRule type="cellIs" dxfId="189" priority="7" operator="equal">
      <formula>"??"</formula>
    </cfRule>
  </conditionalFormatting>
  <conditionalFormatting sqref="I39">
    <cfRule type="cellIs" dxfId="188" priority="13" operator="equal">
      <formula>"??"</formula>
    </cfRule>
  </conditionalFormatting>
  <conditionalFormatting sqref="I34:I37">
    <cfRule type="cellIs" dxfId="187" priority="12" operator="equal">
      <formula>"??"</formula>
    </cfRule>
  </conditionalFormatting>
  <conditionalFormatting sqref="G30">
    <cfRule type="cellIs" dxfId="186" priority="11" operator="equal">
      <formula>"??"</formula>
    </cfRule>
  </conditionalFormatting>
  <conditionalFormatting sqref="G47:G48">
    <cfRule type="cellIs" dxfId="185" priority="10" operator="equal">
      <formula>"??"</formula>
    </cfRule>
  </conditionalFormatting>
  <conditionalFormatting sqref="I62">
    <cfRule type="cellIs" dxfId="184" priority="6" operator="equal">
      <formula>"??"</formula>
    </cfRule>
  </conditionalFormatting>
  <conditionalFormatting sqref="H43:H54">
    <cfRule type="cellIs" dxfId="183" priority="4" operator="equal">
      <formula>"??"</formula>
    </cfRule>
  </conditionalFormatting>
  <conditionalFormatting sqref="I45">
    <cfRule type="cellIs" dxfId="182" priority="3" operator="equal">
      <formula>"??"</formula>
    </cfRule>
  </conditionalFormatting>
  <conditionalFormatting sqref="I42">
    <cfRule type="cellIs" dxfId="181" priority="2" operator="equal">
      <formula>"??"</formula>
    </cfRule>
  </conditionalFormatting>
  <conditionalFormatting sqref="I38">
    <cfRule type="cellIs" dxfId="180" priority="1" operator="equal">
      <formula>"??"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6FEF-A6C5-4092-A48B-82B9D8E730CD}">
  <dimension ref="B1:AT122"/>
  <sheetViews>
    <sheetView topLeftCell="A38" workbookViewId="0">
      <selection activeCell="B57" sqref="B57:H59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56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79" priority="30" stopIfTrue="1" operator="equal">
      <formula>"??"</formula>
    </cfRule>
  </conditionalFormatting>
  <conditionalFormatting sqref="I7">
    <cfRule type="cellIs" dxfId="178" priority="28" operator="lessThan">
      <formula>0</formula>
    </cfRule>
    <cfRule type="cellIs" dxfId="177" priority="29" operator="greaterThan">
      <formula>0</formula>
    </cfRule>
  </conditionalFormatting>
  <conditionalFormatting sqref="G15:H15 G41:H41 I15:I29 G31:H33 G55:H55 G34:G35 H30 I50:I58 G50:G54">
    <cfRule type="cellIs" dxfId="176" priority="27" operator="equal">
      <formula>"??"</formula>
    </cfRule>
  </conditionalFormatting>
  <conditionalFormatting sqref="I63:I121 G64:H121 H63">
    <cfRule type="cellIs" dxfId="175" priority="26" operator="equal">
      <formula>"??"</formula>
    </cfRule>
  </conditionalFormatting>
  <conditionalFormatting sqref="G63">
    <cfRule type="cellIs" dxfId="174" priority="25" operator="equal">
      <formula>"??"</formula>
    </cfRule>
  </conditionalFormatting>
  <conditionalFormatting sqref="G38:G40">
    <cfRule type="cellIs" dxfId="173" priority="24" operator="equal">
      <formula>"??"</formula>
    </cfRule>
  </conditionalFormatting>
  <conditionalFormatting sqref="G62:H62">
    <cfRule type="cellIs" dxfId="172" priority="23" operator="equal">
      <formula>"??"</formula>
    </cfRule>
  </conditionalFormatting>
  <conditionalFormatting sqref="G16:G29">
    <cfRule type="cellIs" dxfId="171" priority="22" operator="equal">
      <formula>"??"</formula>
    </cfRule>
  </conditionalFormatting>
  <conditionalFormatting sqref="H38:H40">
    <cfRule type="cellIs" dxfId="170" priority="21" operator="equal">
      <formula>"??"</formula>
    </cfRule>
  </conditionalFormatting>
  <conditionalFormatting sqref="H16:H29">
    <cfRule type="cellIs" dxfId="169" priority="20" operator="equal">
      <formula>"??"</formula>
    </cfRule>
  </conditionalFormatting>
  <conditionalFormatting sqref="G36">
    <cfRule type="cellIs" dxfId="168" priority="18" operator="equal">
      <formula>"??"</formula>
    </cfRule>
  </conditionalFormatting>
  <conditionalFormatting sqref="G37">
    <cfRule type="cellIs" dxfId="167" priority="19" operator="equal">
      <formula>"??"</formula>
    </cfRule>
  </conditionalFormatting>
  <conditionalFormatting sqref="I30 I32 I41 I43:I44">
    <cfRule type="cellIs" dxfId="166" priority="17" operator="equal">
      <formula>"??"</formula>
    </cfRule>
  </conditionalFormatting>
  <conditionalFormatting sqref="I31">
    <cfRule type="cellIs" dxfId="165" priority="16" operator="equal">
      <formula>"??"</formula>
    </cfRule>
  </conditionalFormatting>
  <conditionalFormatting sqref="I33">
    <cfRule type="cellIs" dxfId="164" priority="15" operator="equal">
      <formula>"??"</formula>
    </cfRule>
  </conditionalFormatting>
  <conditionalFormatting sqref="I40">
    <cfRule type="cellIs" dxfId="163" priority="14" operator="equal">
      <formula>"??"</formula>
    </cfRule>
  </conditionalFormatting>
  <conditionalFormatting sqref="H34:H35">
    <cfRule type="cellIs" dxfId="162" priority="13" operator="equal">
      <formula>"??"</formula>
    </cfRule>
  </conditionalFormatting>
  <conditionalFormatting sqref="H36">
    <cfRule type="cellIs" dxfId="161" priority="11" operator="equal">
      <formula>"??"</formula>
    </cfRule>
  </conditionalFormatting>
  <conditionalFormatting sqref="H37">
    <cfRule type="cellIs" dxfId="160" priority="12" operator="equal">
      <formula>"??"</formula>
    </cfRule>
  </conditionalFormatting>
  <conditionalFormatting sqref="I46:I49">
    <cfRule type="cellIs" dxfId="159" priority="6" operator="equal">
      <formula>"??"</formula>
    </cfRule>
  </conditionalFormatting>
  <conditionalFormatting sqref="I39">
    <cfRule type="cellIs" dxfId="158" priority="10" operator="equal">
      <formula>"??"</formula>
    </cfRule>
  </conditionalFormatting>
  <conditionalFormatting sqref="I34:I37">
    <cfRule type="cellIs" dxfId="157" priority="9" operator="equal">
      <formula>"??"</formula>
    </cfRule>
  </conditionalFormatting>
  <conditionalFormatting sqref="G30">
    <cfRule type="cellIs" dxfId="156" priority="8" operator="equal">
      <formula>"??"</formula>
    </cfRule>
  </conditionalFormatting>
  <conditionalFormatting sqref="G47:G48">
    <cfRule type="cellIs" dxfId="155" priority="7" operator="equal">
      <formula>"??"</formula>
    </cfRule>
  </conditionalFormatting>
  <conditionalFormatting sqref="I62">
    <cfRule type="cellIs" dxfId="154" priority="5" operator="equal">
      <formula>"??"</formula>
    </cfRule>
  </conditionalFormatting>
  <conditionalFormatting sqref="H43:H54">
    <cfRule type="cellIs" dxfId="153" priority="4" operator="equal">
      <formula>"??"</formula>
    </cfRule>
  </conditionalFormatting>
  <conditionalFormatting sqref="I45">
    <cfRule type="cellIs" dxfId="152" priority="3" operator="equal">
      <formula>"??"</formula>
    </cfRule>
  </conditionalFormatting>
  <conditionalFormatting sqref="I42">
    <cfRule type="cellIs" dxfId="151" priority="2" operator="equal">
      <formula>"??"</formula>
    </cfRule>
  </conditionalFormatting>
  <conditionalFormatting sqref="I38">
    <cfRule type="cellIs" dxfId="150" priority="1" operator="equal">
      <formula>"??"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T122"/>
  <sheetViews>
    <sheetView workbookViewId="0">
      <selection activeCell="F4" sqref="F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60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9:F19"/>
    <mergeCell ref="E20:F20"/>
    <mergeCell ref="D15:F15"/>
    <mergeCell ref="E16:F16"/>
    <mergeCell ref="E21:F21"/>
    <mergeCell ref="E17:F17"/>
    <mergeCell ref="E18:F18"/>
    <mergeCell ref="E34:F34"/>
    <mergeCell ref="E35:F35"/>
    <mergeCell ref="E36:F36"/>
    <mergeCell ref="E37:F37"/>
    <mergeCell ref="E38:F38"/>
    <mergeCell ref="E28:F28"/>
    <mergeCell ref="E29:F29"/>
    <mergeCell ref="E22:F22"/>
    <mergeCell ref="E23:F23"/>
    <mergeCell ref="E24:F24"/>
    <mergeCell ref="E25:F25"/>
    <mergeCell ref="E26:F26"/>
    <mergeCell ref="E27:F27"/>
    <mergeCell ref="E62:F62"/>
    <mergeCell ref="E63:F63"/>
    <mergeCell ref="E64:F64"/>
    <mergeCell ref="E48:F48"/>
    <mergeCell ref="E52:F52"/>
    <mergeCell ref="E54:F54"/>
    <mergeCell ref="E49:F49"/>
    <mergeCell ref="E43:F43"/>
    <mergeCell ref="E44:F44"/>
    <mergeCell ref="E46:F46"/>
    <mergeCell ref="E47:F47"/>
    <mergeCell ref="E65:F65"/>
    <mergeCell ref="E70:F70"/>
    <mergeCell ref="E71:F71"/>
    <mergeCell ref="E73:F73"/>
    <mergeCell ref="E74:F74"/>
    <mergeCell ref="E75:F75"/>
    <mergeCell ref="E66:F66"/>
    <mergeCell ref="E67:F67"/>
    <mergeCell ref="E68:F68"/>
    <mergeCell ref="E69:F69"/>
    <mergeCell ref="E72:F72"/>
    <mergeCell ref="E89:F89"/>
    <mergeCell ref="E90:F90"/>
    <mergeCell ref="E93:F93"/>
    <mergeCell ref="E94:F94"/>
    <mergeCell ref="E76:F76"/>
    <mergeCell ref="E79:F79"/>
    <mergeCell ref="E81:F81"/>
    <mergeCell ref="E84:F84"/>
    <mergeCell ref="E85:F85"/>
    <mergeCell ref="E86:F86"/>
    <mergeCell ref="E77:F77"/>
    <mergeCell ref="E78:F78"/>
    <mergeCell ref="E80:F80"/>
    <mergeCell ref="E82:F82"/>
    <mergeCell ref="E83:F83"/>
    <mergeCell ref="E116:F116"/>
    <mergeCell ref="E117:F117"/>
    <mergeCell ref="E118:F118"/>
    <mergeCell ref="E119:F119"/>
    <mergeCell ref="E120:F120"/>
    <mergeCell ref="E121:F121"/>
    <mergeCell ref="E97:F97"/>
    <mergeCell ref="E100:F100"/>
    <mergeCell ref="E101:F101"/>
    <mergeCell ref="E102:F102"/>
    <mergeCell ref="E103:F103"/>
    <mergeCell ref="E104:F104"/>
    <mergeCell ref="E98:F98"/>
    <mergeCell ref="E99:F99"/>
    <mergeCell ref="E112:F112"/>
    <mergeCell ref="E113:F113"/>
    <mergeCell ref="E114:F114"/>
    <mergeCell ref="E115:F115"/>
    <mergeCell ref="E105:F105"/>
    <mergeCell ref="E106:F106"/>
    <mergeCell ref="E107:F107"/>
    <mergeCell ref="E108:F108"/>
    <mergeCell ref="E109:F109"/>
    <mergeCell ref="E110:F110"/>
    <mergeCell ref="E111:F111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87:F87"/>
    <mergeCell ref="E88:F88"/>
    <mergeCell ref="E91:F91"/>
    <mergeCell ref="E92:F92"/>
    <mergeCell ref="E95:F95"/>
    <mergeCell ref="E96:F9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49" priority="30" stopIfTrue="1" operator="equal">
      <formula>"??"</formula>
    </cfRule>
  </conditionalFormatting>
  <conditionalFormatting sqref="I7">
    <cfRule type="cellIs" dxfId="148" priority="28" operator="lessThan">
      <formula>0</formula>
    </cfRule>
    <cfRule type="cellIs" dxfId="147" priority="29" operator="greaterThan">
      <formula>0</formula>
    </cfRule>
  </conditionalFormatting>
  <conditionalFormatting sqref="G15:H15 G41:H41 I15:I29 G31:H33 G55:H55 G34:G35 H30 I50:I58 G50:G54">
    <cfRule type="cellIs" dxfId="146" priority="27" operator="equal">
      <formula>"??"</formula>
    </cfRule>
  </conditionalFormatting>
  <conditionalFormatting sqref="I63:I121 G64:H121 H63">
    <cfRule type="cellIs" dxfId="145" priority="26" operator="equal">
      <formula>"??"</formula>
    </cfRule>
  </conditionalFormatting>
  <conditionalFormatting sqref="G63">
    <cfRule type="cellIs" dxfId="144" priority="25" operator="equal">
      <formula>"??"</formula>
    </cfRule>
  </conditionalFormatting>
  <conditionalFormatting sqref="G38:G40">
    <cfRule type="cellIs" dxfId="143" priority="24" operator="equal">
      <formula>"??"</formula>
    </cfRule>
  </conditionalFormatting>
  <conditionalFormatting sqref="G62:H62">
    <cfRule type="cellIs" dxfId="142" priority="23" operator="equal">
      <formula>"??"</formula>
    </cfRule>
  </conditionalFormatting>
  <conditionalFormatting sqref="G16:G29">
    <cfRule type="cellIs" dxfId="141" priority="22" operator="equal">
      <formula>"??"</formula>
    </cfRule>
  </conditionalFormatting>
  <conditionalFormatting sqref="H38:H40">
    <cfRule type="cellIs" dxfId="140" priority="21" operator="equal">
      <formula>"??"</formula>
    </cfRule>
  </conditionalFormatting>
  <conditionalFormatting sqref="H16:H29">
    <cfRule type="cellIs" dxfId="139" priority="20" operator="equal">
      <formula>"??"</formula>
    </cfRule>
  </conditionalFormatting>
  <conditionalFormatting sqref="G36">
    <cfRule type="cellIs" dxfId="138" priority="18" operator="equal">
      <formula>"??"</formula>
    </cfRule>
  </conditionalFormatting>
  <conditionalFormatting sqref="G37">
    <cfRule type="cellIs" dxfId="137" priority="19" operator="equal">
      <formula>"??"</formula>
    </cfRule>
  </conditionalFormatting>
  <conditionalFormatting sqref="I30 I32 I41 I43:I44">
    <cfRule type="cellIs" dxfId="136" priority="17" operator="equal">
      <formula>"??"</formula>
    </cfRule>
  </conditionalFormatting>
  <conditionalFormatting sqref="I31">
    <cfRule type="cellIs" dxfId="135" priority="16" operator="equal">
      <formula>"??"</formula>
    </cfRule>
  </conditionalFormatting>
  <conditionalFormatting sqref="I33">
    <cfRule type="cellIs" dxfId="134" priority="15" operator="equal">
      <formula>"??"</formula>
    </cfRule>
  </conditionalFormatting>
  <conditionalFormatting sqref="I40">
    <cfRule type="cellIs" dxfId="133" priority="14" operator="equal">
      <formula>"??"</formula>
    </cfRule>
  </conditionalFormatting>
  <conditionalFormatting sqref="H34:H35">
    <cfRule type="cellIs" dxfId="132" priority="13" operator="equal">
      <formula>"??"</formula>
    </cfRule>
  </conditionalFormatting>
  <conditionalFormatting sqref="H36">
    <cfRule type="cellIs" dxfId="131" priority="11" operator="equal">
      <formula>"??"</formula>
    </cfRule>
  </conditionalFormatting>
  <conditionalFormatting sqref="H37">
    <cfRule type="cellIs" dxfId="130" priority="12" operator="equal">
      <formula>"??"</formula>
    </cfRule>
  </conditionalFormatting>
  <conditionalFormatting sqref="I46:I49">
    <cfRule type="cellIs" dxfId="129" priority="6" operator="equal">
      <formula>"??"</formula>
    </cfRule>
  </conditionalFormatting>
  <conditionalFormatting sqref="I39">
    <cfRule type="cellIs" dxfId="128" priority="10" operator="equal">
      <formula>"??"</formula>
    </cfRule>
  </conditionalFormatting>
  <conditionalFormatting sqref="I34:I37">
    <cfRule type="cellIs" dxfId="127" priority="9" operator="equal">
      <formula>"??"</formula>
    </cfRule>
  </conditionalFormatting>
  <conditionalFormatting sqref="G30">
    <cfRule type="cellIs" dxfId="126" priority="8" operator="equal">
      <formula>"??"</formula>
    </cfRule>
  </conditionalFormatting>
  <conditionalFormatting sqref="G47:G48">
    <cfRule type="cellIs" dxfId="125" priority="7" operator="equal">
      <formula>"??"</formula>
    </cfRule>
  </conditionalFormatting>
  <conditionalFormatting sqref="I62">
    <cfRule type="cellIs" dxfId="124" priority="5" operator="equal">
      <formula>"??"</formula>
    </cfRule>
  </conditionalFormatting>
  <conditionalFormatting sqref="H43:H54">
    <cfRule type="cellIs" dxfId="123" priority="4" operator="equal">
      <formula>"??"</formula>
    </cfRule>
  </conditionalFormatting>
  <conditionalFormatting sqref="I45">
    <cfRule type="cellIs" dxfId="122" priority="3" operator="equal">
      <formula>"??"</formula>
    </cfRule>
  </conditionalFormatting>
  <conditionalFormatting sqref="I42">
    <cfRule type="cellIs" dxfId="121" priority="2" operator="equal">
      <formula>"??"</formula>
    </cfRule>
  </conditionalFormatting>
  <conditionalFormatting sqref="I38">
    <cfRule type="cellIs" dxfId="120" priority="1" operator="equal">
      <formula>"??"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T122"/>
  <sheetViews>
    <sheetView workbookViewId="0">
      <selection activeCell="F5" sqref="F5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61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S9:V9"/>
    <mergeCell ref="X9:AA9"/>
    <mergeCell ref="AC9:AF9"/>
    <mergeCell ref="AH9:AK9"/>
    <mergeCell ref="AM9:AP9"/>
    <mergeCell ref="E16:F16"/>
    <mergeCell ref="E17:F17"/>
    <mergeCell ref="E18:F18"/>
    <mergeCell ref="E19:F19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  <mergeCell ref="E20:F20"/>
    <mergeCell ref="E21:F21"/>
    <mergeCell ref="F7:G7"/>
    <mergeCell ref="D15:F15"/>
    <mergeCell ref="E10:E13"/>
    <mergeCell ref="E36:F36"/>
    <mergeCell ref="E37:F37"/>
    <mergeCell ref="E38:F38"/>
    <mergeCell ref="E28:F28"/>
    <mergeCell ref="E29:F29"/>
    <mergeCell ref="E35:F35"/>
    <mergeCell ref="E34:F34"/>
    <mergeCell ref="E22:F22"/>
    <mergeCell ref="E23:F23"/>
    <mergeCell ref="E24:F24"/>
    <mergeCell ref="E25:F25"/>
    <mergeCell ref="E26:F26"/>
    <mergeCell ref="E27:F27"/>
    <mergeCell ref="E47:F47"/>
    <mergeCell ref="E48:F48"/>
    <mergeCell ref="E49:F49"/>
    <mergeCell ref="E62:F62"/>
    <mergeCell ref="E65:F65"/>
    <mergeCell ref="E67:F67"/>
    <mergeCell ref="E70:F70"/>
    <mergeCell ref="E43:F43"/>
    <mergeCell ref="E44:F44"/>
    <mergeCell ref="E46:F46"/>
    <mergeCell ref="E71:F71"/>
    <mergeCell ref="E72:F72"/>
    <mergeCell ref="E83:F83"/>
    <mergeCell ref="E52:F52"/>
    <mergeCell ref="E54:F54"/>
    <mergeCell ref="E63:F63"/>
    <mergeCell ref="E64:F64"/>
    <mergeCell ref="E66:F66"/>
    <mergeCell ref="E68:F68"/>
    <mergeCell ref="E69:F69"/>
    <mergeCell ref="E86:F86"/>
    <mergeCell ref="E87:F87"/>
    <mergeCell ref="E88:F88"/>
    <mergeCell ref="E89:F89"/>
    <mergeCell ref="E90:F90"/>
    <mergeCell ref="E73:F73"/>
    <mergeCell ref="E74:F74"/>
    <mergeCell ref="E77:F77"/>
    <mergeCell ref="E78:F78"/>
    <mergeCell ref="E81:F81"/>
    <mergeCell ref="E82:F82"/>
    <mergeCell ref="E75:F75"/>
    <mergeCell ref="E76:F76"/>
    <mergeCell ref="E79:F79"/>
    <mergeCell ref="E80:F80"/>
    <mergeCell ref="E84:F84"/>
    <mergeCell ref="E85:F85"/>
    <mergeCell ref="E98:F98"/>
    <mergeCell ref="E99:F99"/>
    <mergeCell ref="E100:F100"/>
    <mergeCell ref="E101:F101"/>
    <mergeCell ref="E108:F108"/>
    <mergeCell ref="E109:F109"/>
    <mergeCell ref="E91:F91"/>
    <mergeCell ref="E92:F92"/>
    <mergeCell ref="E93:F93"/>
    <mergeCell ref="E94:F94"/>
    <mergeCell ref="E95:F95"/>
    <mergeCell ref="E96:F96"/>
    <mergeCell ref="E97:F97"/>
    <mergeCell ref="E102:F102"/>
    <mergeCell ref="E103:F103"/>
    <mergeCell ref="E104:F104"/>
    <mergeCell ref="E105:F105"/>
    <mergeCell ref="E106:F106"/>
    <mergeCell ref="E107:F107"/>
    <mergeCell ref="E116:F116"/>
    <mergeCell ref="E117:F117"/>
    <mergeCell ref="E118:F118"/>
    <mergeCell ref="E119:F119"/>
    <mergeCell ref="E120:F120"/>
    <mergeCell ref="E121:F121"/>
    <mergeCell ref="E110:F110"/>
    <mergeCell ref="E111:F111"/>
    <mergeCell ref="E112:F112"/>
    <mergeCell ref="E113:F113"/>
    <mergeCell ref="E114:F114"/>
    <mergeCell ref="E115:F115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119" priority="30" stopIfTrue="1" operator="equal">
      <formula>"??"</formula>
    </cfRule>
  </conditionalFormatting>
  <conditionalFormatting sqref="I7">
    <cfRule type="cellIs" dxfId="118" priority="28" operator="lessThan">
      <formula>0</formula>
    </cfRule>
    <cfRule type="cellIs" dxfId="117" priority="29" operator="greaterThan">
      <formula>0</formula>
    </cfRule>
  </conditionalFormatting>
  <conditionalFormatting sqref="G15:H15 G41:H41 I15:I29 G31:H33 G55:H55 G34:G35 H30 I50:I58 G50:G54">
    <cfRule type="cellIs" dxfId="116" priority="27" operator="equal">
      <formula>"??"</formula>
    </cfRule>
  </conditionalFormatting>
  <conditionalFormatting sqref="I63:I121 G64:H121 H63">
    <cfRule type="cellIs" dxfId="115" priority="26" operator="equal">
      <formula>"??"</formula>
    </cfRule>
  </conditionalFormatting>
  <conditionalFormatting sqref="G63">
    <cfRule type="cellIs" dxfId="114" priority="25" operator="equal">
      <formula>"??"</formula>
    </cfRule>
  </conditionalFormatting>
  <conditionalFormatting sqref="G38:G40">
    <cfRule type="cellIs" dxfId="113" priority="24" operator="equal">
      <formula>"??"</formula>
    </cfRule>
  </conditionalFormatting>
  <conditionalFormatting sqref="G62:H62">
    <cfRule type="cellIs" dxfId="112" priority="23" operator="equal">
      <formula>"??"</formula>
    </cfRule>
  </conditionalFormatting>
  <conditionalFormatting sqref="G16:G29">
    <cfRule type="cellIs" dxfId="111" priority="22" operator="equal">
      <formula>"??"</formula>
    </cfRule>
  </conditionalFormatting>
  <conditionalFormatting sqref="H38:H40">
    <cfRule type="cellIs" dxfId="110" priority="21" operator="equal">
      <formula>"??"</formula>
    </cfRule>
  </conditionalFormatting>
  <conditionalFormatting sqref="H16:H29">
    <cfRule type="cellIs" dxfId="109" priority="20" operator="equal">
      <formula>"??"</formula>
    </cfRule>
  </conditionalFormatting>
  <conditionalFormatting sqref="G36">
    <cfRule type="cellIs" dxfId="108" priority="18" operator="equal">
      <formula>"??"</formula>
    </cfRule>
  </conditionalFormatting>
  <conditionalFormatting sqref="G37">
    <cfRule type="cellIs" dxfId="107" priority="19" operator="equal">
      <formula>"??"</formula>
    </cfRule>
  </conditionalFormatting>
  <conditionalFormatting sqref="I30 I32 I41 I43:I44">
    <cfRule type="cellIs" dxfId="106" priority="17" operator="equal">
      <formula>"??"</formula>
    </cfRule>
  </conditionalFormatting>
  <conditionalFormatting sqref="I31">
    <cfRule type="cellIs" dxfId="105" priority="16" operator="equal">
      <formula>"??"</formula>
    </cfRule>
  </conditionalFormatting>
  <conditionalFormatting sqref="I33">
    <cfRule type="cellIs" dxfId="104" priority="15" operator="equal">
      <formula>"??"</formula>
    </cfRule>
  </conditionalFormatting>
  <conditionalFormatting sqref="I40">
    <cfRule type="cellIs" dxfId="103" priority="14" operator="equal">
      <formula>"??"</formula>
    </cfRule>
  </conditionalFormatting>
  <conditionalFormatting sqref="H34:H35">
    <cfRule type="cellIs" dxfId="102" priority="13" operator="equal">
      <formula>"??"</formula>
    </cfRule>
  </conditionalFormatting>
  <conditionalFormatting sqref="H36">
    <cfRule type="cellIs" dxfId="101" priority="11" operator="equal">
      <formula>"??"</formula>
    </cfRule>
  </conditionalFormatting>
  <conditionalFormatting sqref="H37">
    <cfRule type="cellIs" dxfId="100" priority="12" operator="equal">
      <formula>"??"</formula>
    </cfRule>
  </conditionalFormatting>
  <conditionalFormatting sqref="I46:I49">
    <cfRule type="cellIs" dxfId="99" priority="6" operator="equal">
      <formula>"??"</formula>
    </cfRule>
  </conditionalFormatting>
  <conditionalFormatting sqref="I39">
    <cfRule type="cellIs" dxfId="98" priority="10" operator="equal">
      <formula>"??"</formula>
    </cfRule>
  </conditionalFormatting>
  <conditionalFormatting sqref="I34:I37">
    <cfRule type="cellIs" dxfId="97" priority="9" operator="equal">
      <formula>"??"</formula>
    </cfRule>
  </conditionalFormatting>
  <conditionalFormatting sqref="G30">
    <cfRule type="cellIs" dxfId="96" priority="8" operator="equal">
      <formula>"??"</formula>
    </cfRule>
  </conditionalFormatting>
  <conditionalFormatting sqref="G47:G48">
    <cfRule type="cellIs" dxfId="95" priority="7" operator="equal">
      <formula>"??"</formula>
    </cfRule>
  </conditionalFormatting>
  <conditionalFormatting sqref="I62">
    <cfRule type="cellIs" dxfId="94" priority="5" operator="equal">
      <formula>"??"</formula>
    </cfRule>
  </conditionalFormatting>
  <conditionalFormatting sqref="H43:H54">
    <cfRule type="cellIs" dxfId="93" priority="4" operator="equal">
      <formula>"??"</formula>
    </cfRule>
  </conditionalFormatting>
  <conditionalFormatting sqref="I45">
    <cfRule type="cellIs" dxfId="92" priority="3" operator="equal">
      <formula>"??"</formula>
    </cfRule>
  </conditionalFormatting>
  <conditionalFormatting sqref="I42">
    <cfRule type="cellIs" dxfId="91" priority="2" operator="equal">
      <formula>"??"</formula>
    </cfRule>
  </conditionalFormatting>
  <conditionalFormatting sqref="I38">
    <cfRule type="cellIs" dxfId="90" priority="1" operator="equal">
      <formula>"??"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T122"/>
  <sheetViews>
    <sheetView workbookViewId="0">
      <selection activeCell="F5" sqref="F5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12.710937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12.710937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12.710937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.75" thickBot="1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 thickTop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62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 thickBo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 ht="13.5" thickBot="1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 thickBo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 thickBo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 thickTop="1" thickBo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 thickTop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 thickBo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 ht="13.5" thickTop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 thickBo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 ht="14.25" thickTop="1" thickBo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 thickTop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7.25" thickBot="1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  <row r="122" spans="2:46" ht="13.5" thickTop="1"/>
  </sheetData>
  <mergeCells count="105">
    <mergeCell ref="E18:F18"/>
    <mergeCell ref="E19:F19"/>
    <mergeCell ref="E20:F20"/>
    <mergeCell ref="E21:F21"/>
    <mergeCell ref="E22:F22"/>
    <mergeCell ref="E23:F23"/>
    <mergeCell ref="D15:F15"/>
    <mergeCell ref="E16:F16"/>
    <mergeCell ref="E17:F17"/>
    <mergeCell ref="E38:F38"/>
    <mergeCell ref="E43:F43"/>
    <mergeCell ref="E35:F35"/>
    <mergeCell ref="E37:F37"/>
    <mergeCell ref="E34:F34"/>
    <mergeCell ref="E36:F36"/>
    <mergeCell ref="E24:F24"/>
    <mergeCell ref="E25:F25"/>
    <mergeCell ref="E26:F26"/>
    <mergeCell ref="E27:F27"/>
    <mergeCell ref="E28:F28"/>
    <mergeCell ref="E29:F29"/>
    <mergeCell ref="E49:F49"/>
    <mergeCell ref="E52:F52"/>
    <mergeCell ref="E44:F44"/>
    <mergeCell ref="E64:F64"/>
    <mergeCell ref="E67:F67"/>
    <mergeCell ref="E69:F69"/>
    <mergeCell ref="E72:F72"/>
    <mergeCell ref="E46:F46"/>
    <mergeCell ref="E47:F47"/>
    <mergeCell ref="E48:F48"/>
    <mergeCell ref="E73:F73"/>
    <mergeCell ref="E74:F74"/>
    <mergeCell ref="E62:F62"/>
    <mergeCell ref="E63:F63"/>
    <mergeCell ref="E85:F85"/>
    <mergeCell ref="E54:F54"/>
    <mergeCell ref="E65:F65"/>
    <mergeCell ref="E66:F66"/>
    <mergeCell ref="E68:F68"/>
    <mergeCell ref="E70:F70"/>
    <mergeCell ref="E71:F71"/>
    <mergeCell ref="E88:F88"/>
    <mergeCell ref="E89:F89"/>
    <mergeCell ref="E90:F90"/>
    <mergeCell ref="E91:F91"/>
    <mergeCell ref="E92:F92"/>
    <mergeCell ref="E75:F75"/>
    <mergeCell ref="E76:F76"/>
    <mergeCell ref="E79:F79"/>
    <mergeCell ref="E80:F80"/>
    <mergeCell ref="E83:F83"/>
    <mergeCell ref="E84:F84"/>
    <mergeCell ref="E77:F77"/>
    <mergeCell ref="E78:F78"/>
    <mergeCell ref="E81:F81"/>
    <mergeCell ref="E82:F82"/>
    <mergeCell ref="E86:F86"/>
    <mergeCell ref="E87:F87"/>
    <mergeCell ref="E100:F100"/>
    <mergeCell ref="E101:F101"/>
    <mergeCell ref="E102:F102"/>
    <mergeCell ref="E103:F103"/>
    <mergeCell ref="E110:F110"/>
    <mergeCell ref="E111:F111"/>
    <mergeCell ref="E93:F93"/>
    <mergeCell ref="E94:F94"/>
    <mergeCell ref="E95:F95"/>
    <mergeCell ref="E96:F96"/>
    <mergeCell ref="E97:F97"/>
    <mergeCell ref="E98:F98"/>
    <mergeCell ref="E99:F99"/>
    <mergeCell ref="E104:F104"/>
    <mergeCell ref="E105:F105"/>
    <mergeCell ref="E106:F106"/>
    <mergeCell ref="E107:F107"/>
    <mergeCell ref="E108:F108"/>
    <mergeCell ref="E109:F109"/>
    <mergeCell ref="E118:F118"/>
    <mergeCell ref="E119:F119"/>
    <mergeCell ref="E120:F120"/>
    <mergeCell ref="E121:F121"/>
    <mergeCell ref="E112:F112"/>
    <mergeCell ref="E113:F113"/>
    <mergeCell ref="E114:F114"/>
    <mergeCell ref="E115:F115"/>
    <mergeCell ref="E116:F116"/>
    <mergeCell ref="E117:F117"/>
    <mergeCell ref="F7:G7"/>
    <mergeCell ref="S9:V9"/>
    <mergeCell ref="X9:AA9"/>
    <mergeCell ref="AC9:AF9"/>
    <mergeCell ref="AH9:AK9"/>
    <mergeCell ref="AM9:AP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AM11:AP11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89" priority="30" stopIfTrue="1" operator="equal">
      <formula>"??"</formula>
    </cfRule>
  </conditionalFormatting>
  <conditionalFormatting sqref="I7">
    <cfRule type="cellIs" dxfId="88" priority="28" operator="lessThan">
      <formula>0</formula>
    </cfRule>
    <cfRule type="cellIs" dxfId="87" priority="29" operator="greaterThan">
      <formula>0</formula>
    </cfRule>
  </conditionalFormatting>
  <conditionalFormatting sqref="G15:H15 G41:H41 I15:I29 G31:H33 G55:H55 G34:G35 H30 I50:I58 G50:G54">
    <cfRule type="cellIs" dxfId="86" priority="27" operator="equal">
      <formula>"??"</formula>
    </cfRule>
  </conditionalFormatting>
  <conditionalFormatting sqref="I63:I121 G64:H121 H63">
    <cfRule type="cellIs" dxfId="85" priority="26" operator="equal">
      <formula>"??"</formula>
    </cfRule>
  </conditionalFormatting>
  <conditionalFormatting sqref="G63">
    <cfRule type="cellIs" dxfId="84" priority="25" operator="equal">
      <formula>"??"</formula>
    </cfRule>
  </conditionalFormatting>
  <conditionalFormatting sqref="G38:G40">
    <cfRule type="cellIs" dxfId="83" priority="24" operator="equal">
      <formula>"??"</formula>
    </cfRule>
  </conditionalFormatting>
  <conditionalFormatting sqref="G62:H62">
    <cfRule type="cellIs" dxfId="82" priority="23" operator="equal">
      <formula>"??"</formula>
    </cfRule>
  </conditionalFormatting>
  <conditionalFormatting sqref="G16:G29">
    <cfRule type="cellIs" dxfId="81" priority="22" operator="equal">
      <formula>"??"</formula>
    </cfRule>
  </conditionalFormatting>
  <conditionalFormatting sqref="H38:H40">
    <cfRule type="cellIs" dxfId="80" priority="21" operator="equal">
      <formula>"??"</formula>
    </cfRule>
  </conditionalFormatting>
  <conditionalFormatting sqref="H16:H29">
    <cfRule type="cellIs" dxfId="79" priority="20" operator="equal">
      <formula>"??"</formula>
    </cfRule>
  </conditionalFormatting>
  <conditionalFormatting sqref="G36">
    <cfRule type="cellIs" dxfId="78" priority="18" operator="equal">
      <formula>"??"</formula>
    </cfRule>
  </conditionalFormatting>
  <conditionalFormatting sqref="G37">
    <cfRule type="cellIs" dxfId="77" priority="19" operator="equal">
      <formula>"??"</formula>
    </cfRule>
  </conditionalFormatting>
  <conditionalFormatting sqref="I30 I32 I41 I43:I44">
    <cfRule type="cellIs" dxfId="76" priority="17" operator="equal">
      <formula>"??"</formula>
    </cfRule>
  </conditionalFormatting>
  <conditionalFormatting sqref="I31">
    <cfRule type="cellIs" dxfId="75" priority="16" operator="equal">
      <formula>"??"</formula>
    </cfRule>
  </conditionalFormatting>
  <conditionalFormatting sqref="I33">
    <cfRule type="cellIs" dxfId="74" priority="15" operator="equal">
      <formula>"??"</formula>
    </cfRule>
  </conditionalFormatting>
  <conditionalFormatting sqref="I40">
    <cfRule type="cellIs" dxfId="73" priority="14" operator="equal">
      <formula>"??"</formula>
    </cfRule>
  </conditionalFormatting>
  <conditionalFormatting sqref="H34:H35">
    <cfRule type="cellIs" dxfId="72" priority="13" operator="equal">
      <formula>"??"</formula>
    </cfRule>
  </conditionalFormatting>
  <conditionalFormatting sqref="H36">
    <cfRule type="cellIs" dxfId="71" priority="11" operator="equal">
      <formula>"??"</formula>
    </cfRule>
  </conditionalFormatting>
  <conditionalFormatting sqref="H37">
    <cfRule type="cellIs" dxfId="70" priority="12" operator="equal">
      <formula>"??"</formula>
    </cfRule>
  </conditionalFormatting>
  <conditionalFormatting sqref="I46:I49">
    <cfRule type="cellIs" dxfId="69" priority="6" operator="equal">
      <formula>"??"</formula>
    </cfRule>
  </conditionalFormatting>
  <conditionalFormatting sqref="I39">
    <cfRule type="cellIs" dxfId="68" priority="10" operator="equal">
      <formula>"??"</formula>
    </cfRule>
  </conditionalFormatting>
  <conditionalFormatting sqref="I34:I37">
    <cfRule type="cellIs" dxfId="67" priority="9" operator="equal">
      <formula>"??"</formula>
    </cfRule>
  </conditionalFormatting>
  <conditionalFormatting sqref="G30">
    <cfRule type="cellIs" dxfId="66" priority="8" operator="equal">
      <formula>"??"</formula>
    </cfRule>
  </conditionalFormatting>
  <conditionalFormatting sqref="G47:G48">
    <cfRule type="cellIs" dxfId="65" priority="7" operator="equal">
      <formula>"??"</formula>
    </cfRule>
  </conditionalFormatting>
  <conditionalFormatting sqref="I62">
    <cfRule type="cellIs" dxfId="64" priority="5" operator="equal">
      <formula>"??"</formula>
    </cfRule>
  </conditionalFormatting>
  <conditionalFormatting sqref="H43:H54">
    <cfRule type="cellIs" dxfId="63" priority="4" operator="equal">
      <formula>"??"</formula>
    </cfRule>
  </conditionalFormatting>
  <conditionalFormatting sqref="I45">
    <cfRule type="cellIs" dxfId="62" priority="3" operator="equal">
      <formula>"??"</formula>
    </cfRule>
  </conditionalFormatting>
  <conditionalFormatting sqref="I42">
    <cfRule type="cellIs" dxfId="61" priority="2" operator="equal">
      <formula>"??"</formula>
    </cfRule>
  </conditionalFormatting>
  <conditionalFormatting sqref="I38">
    <cfRule type="cellIs" dxfId="60" priority="1" operator="equal">
      <formula>"??"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FE70-E8B8-4E09-9933-CBEA1348E955}">
  <dimension ref="B1:AT121"/>
  <sheetViews>
    <sheetView workbookViewId="0">
      <selection activeCell="F4" sqref="F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9.14062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9.14062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9.14062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63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6.5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59" priority="30" stopIfTrue="1" operator="equal">
      <formula>"??"</formula>
    </cfRule>
  </conditionalFormatting>
  <conditionalFormatting sqref="I7">
    <cfRule type="cellIs" dxfId="58" priority="28" operator="lessThan">
      <formula>0</formula>
    </cfRule>
    <cfRule type="cellIs" dxfId="57" priority="29" operator="greaterThan">
      <formula>0</formula>
    </cfRule>
  </conditionalFormatting>
  <conditionalFormatting sqref="G15:H15 G41:H41 I15:I29 G31:H33 G55:H55 G34:G35 H30 I50:I58 G50:G54">
    <cfRule type="cellIs" dxfId="56" priority="27" operator="equal">
      <formula>"??"</formula>
    </cfRule>
  </conditionalFormatting>
  <conditionalFormatting sqref="I63:I121 G64:H121 H63">
    <cfRule type="cellIs" dxfId="55" priority="26" operator="equal">
      <formula>"??"</formula>
    </cfRule>
  </conditionalFormatting>
  <conditionalFormatting sqref="G63">
    <cfRule type="cellIs" dxfId="54" priority="25" operator="equal">
      <formula>"??"</formula>
    </cfRule>
  </conditionalFormatting>
  <conditionalFormatting sqref="G38:G40">
    <cfRule type="cellIs" dxfId="53" priority="24" operator="equal">
      <formula>"??"</formula>
    </cfRule>
  </conditionalFormatting>
  <conditionalFormatting sqref="G62:H62">
    <cfRule type="cellIs" dxfId="52" priority="23" operator="equal">
      <formula>"??"</formula>
    </cfRule>
  </conditionalFormatting>
  <conditionalFormatting sqref="G16:G29">
    <cfRule type="cellIs" dxfId="51" priority="22" operator="equal">
      <formula>"??"</formula>
    </cfRule>
  </conditionalFormatting>
  <conditionalFormatting sqref="H38:H40">
    <cfRule type="cellIs" dxfId="50" priority="21" operator="equal">
      <formula>"??"</formula>
    </cfRule>
  </conditionalFormatting>
  <conditionalFormatting sqref="H16:H29">
    <cfRule type="cellIs" dxfId="49" priority="20" operator="equal">
      <formula>"??"</formula>
    </cfRule>
  </conditionalFormatting>
  <conditionalFormatting sqref="G36">
    <cfRule type="cellIs" dxfId="48" priority="18" operator="equal">
      <formula>"??"</formula>
    </cfRule>
  </conditionalFormatting>
  <conditionalFormatting sqref="G37">
    <cfRule type="cellIs" dxfId="47" priority="19" operator="equal">
      <formula>"??"</formula>
    </cfRule>
  </conditionalFormatting>
  <conditionalFormatting sqref="I30 I32 I41 I43:I44">
    <cfRule type="cellIs" dxfId="46" priority="17" operator="equal">
      <formula>"??"</formula>
    </cfRule>
  </conditionalFormatting>
  <conditionalFormatting sqref="I31">
    <cfRule type="cellIs" dxfId="45" priority="16" operator="equal">
      <formula>"??"</formula>
    </cfRule>
  </conditionalFormatting>
  <conditionalFormatting sqref="I33">
    <cfRule type="cellIs" dxfId="44" priority="15" operator="equal">
      <formula>"??"</formula>
    </cfRule>
  </conditionalFormatting>
  <conditionalFormatting sqref="I40">
    <cfRule type="cellIs" dxfId="43" priority="14" operator="equal">
      <formula>"??"</formula>
    </cfRule>
  </conditionalFormatting>
  <conditionalFormatting sqref="H34:H35">
    <cfRule type="cellIs" dxfId="42" priority="13" operator="equal">
      <formula>"??"</formula>
    </cfRule>
  </conditionalFormatting>
  <conditionalFormatting sqref="H36">
    <cfRule type="cellIs" dxfId="41" priority="11" operator="equal">
      <formula>"??"</formula>
    </cfRule>
  </conditionalFormatting>
  <conditionalFormatting sqref="H37">
    <cfRule type="cellIs" dxfId="40" priority="12" operator="equal">
      <formula>"??"</formula>
    </cfRule>
  </conditionalFormatting>
  <conditionalFormatting sqref="I46:I49">
    <cfRule type="cellIs" dxfId="39" priority="6" operator="equal">
      <formula>"??"</formula>
    </cfRule>
  </conditionalFormatting>
  <conditionalFormatting sqref="I39">
    <cfRule type="cellIs" dxfId="38" priority="10" operator="equal">
      <formula>"??"</formula>
    </cfRule>
  </conditionalFormatting>
  <conditionalFormatting sqref="I34:I37">
    <cfRule type="cellIs" dxfId="37" priority="9" operator="equal">
      <formula>"??"</formula>
    </cfRule>
  </conditionalFormatting>
  <conditionalFormatting sqref="G30">
    <cfRule type="cellIs" dxfId="36" priority="8" operator="equal">
      <formula>"??"</formula>
    </cfRule>
  </conditionalFormatting>
  <conditionalFormatting sqref="G47:G48">
    <cfRule type="cellIs" dxfId="35" priority="7" operator="equal">
      <formula>"??"</formula>
    </cfRule>
  </conditionalFormatting>
  <conditionalFormatting sqref="I62">
    <cfRule type="cellIs" dxfId="34" priority="5" operator="equal">
      <formula>"??"</formula>
    </cfRule>
  </conditionalFormatting>
  <conditionalFormatting sqref="H43:H54">
    <cfRule type="cellIs" dxfId="33" priority="4" operator="equal">
      <formula>"??"</formula>
    </cfRule>
  </conditionalFormatting>
  <conditionalFormatting sqref="I45">
    <cfRule type="cellIs" dxfId="32" priority="3" operator="equal">
      <formula>"??"</formula>
    </cfRule>
  </conditionalFormatting>
  <conditionalFormatting sqref="I42">
    <cfRule type="cellIs" dxfId="31" priority="2" operator="equal">
      <formula>"??"</formula>
    </cfRule>
  </conditionalFormatting>
  <conditionalFormatting sqref="I38">
    <cfRule type="cellIs" dxfId="30" priority="1" operator="equal">
      <formula>"??"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AF4-F5E1-46A0-A55B-45172C67B289}">
  <dimension ref="B1:AT121"/>
  <sheetViews>
    <sheetView tabSelected="1" workbookViewId="0">
      <selection activeCell="G4" sqref="G4"/>
    </sheetView>
  </sheetViews>
  <sheetFormatPr defaultColWidth="12.7109375" defaultRowHeight="12.75"/>
  <cols>
    <col min="1" max="1" width="3.28515625" style="1" customWidth="1"/>
    <col min="2" max="2" width="3.42578125" style="1" customWidth="1"/>
    <col min="3" max="3" width="3.42578125" style="2" customWidth="1"/>
    <col min="4" max="4" width="5.85546875" style="2" customWidth="1"/>
    <col min="5" max="5" width="16.5703125" style="1" customWidth="1"/>
    <col min="6" max="6" width="26.85546875" style="1" customWidth="1"/>
    <col min="7" max="7" width="20.28515625" style="1" customWidth="1"/>
    <col min="8" max="8" width="20.140625" style="1" customWidth="1"/>
    <col min="9" max="9" width="21.42578125" style="1" customWidth="1"/>
    <col min="10" max="10" width="2" style="1" customWidth="1"/>
    <col min="11" max="11" width="35.85546875" style="3" customWidth="1"/>
    <col min="12" max="17" width="25.7109375" style="1" customWidth="1"/>
    <col min="18" max="18" width="1.5703125" style="1" customWidth="1"/>
    <col min="19" max="19" width="10" style="1" customWidth="1"/>
    <col min="20" max="20" width="6.140625" style="1" customWidth="1"/>
    <col min="21" max="21" width="10.85546875" style="1" customWidth="1"/>
    <col min="22" max="22" width="11.7109375" style="1" customWidth="1"/>
    <col min="23" max="23" width="1.28515625" style="1" customWidth="1"/>
    <col min="24" max="24" width="8.140625" style="1" customWidth="1"/>
    <col min="25" max="25" width="6.140625" style="1" customWidth="1"/>
    <col min="26" max="26" width="10.85546875" style="1" customWidth="1"/>
    <col min="27" max="27" width="11.7109375" style="1" customWidth="1"/>
    <col min="28" max="28" width="1.5703125" style="1" customWidth="1"/>
    <col min="29" max="29" width="9.28515625" style="1" customWidth="1"/>
    <col min="30" max="30" width="6.7109375" style="1" customWidth="1"/>
    <col min="31" max="32" width="9.140625" style="1"/>
    <col min="33" max="33" width="1.7109375" style="1" customWidth="1"/>
    <col min="34" max="34" width="8.28515625" style="1" customWidth="1"/>
    <col min="35" max="35" width="7.140625" style="1" customWidth="1"/>
    <col min="36" max="36" width="11" style="1" customWidth="1"/>
    <col min="37" max="37" width="9.140625" style="1"/>
    <col min="38" max="38" width="1.7109375" style="1" customWidth="1"/>
    <col min="39" max="39" width="8.28515625" style="1" customWidth="1"/>
    <col min="40" max="40" width="7.140625" style="1" customWidth="1"/>
    <col min="41" max="41" width="11" style="1" customWidth="1"/>
    <col min="42" max="42" width="9.140625" style="1"/>
    <col min="43" max="43" width="2.28515625" style="1" customWidth="1"/>
    <col min="44" max="16384" width="12.7109375" style="1"/>
  </cols>
  <sheetData>
    <row r="1" spans="2:44" s="4" customFormat="1" ht="15">
      <c r="C1" s="6"/>
      <c r="D1" s="6"/>
      <c r="G1" s="7"/>
      <c r="H1" s="7"/>
      <c r="I1" s="8"/>
      <c r="K1" s="5"/>
      <c r="L1" s="191"/>
      <c r="M1" s="191"/>
      <c r="N1" s="191"/>
      <c r="O1" s="191"/>
      <c r="P1" s="192"/>
      <c r="Q1" s="192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</row>
    <row r="2" spans="2:44" s="4" customFormat="1" ht="15">
      <c r="C2" s="6"/>
      <c r="D2" s="6"/>
      <c r="E2" s="9"/>
      <c r="F2" s="10"/>
      <c r="G2" s="11"/>
      <c r="H2" s="11"/>
      <c r="I2" s="11"/>
      <c r="K2" s="5"/>
      <c r="L2" s="191"/>
      <c r="M2" s="191"/>
      <c r="N2" s="191"/>
      <c r="O2" s="191"/>
      <c r="P2" s="192"/>
      <c r="Q2" s="192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</row>
    <row r="3" spans="2:44" ht="24" customHeight="1">
      <c r="B3" s="12"/>
      <c r="C3" s="13"/>
      <c r="D3" s="13"/>
      <c r="E3" s="14" t="s">
        <v>0</v>
      </c>
      <c r="F3" s="15"/>
      <c r="G3" s="15"/>
      <c r="H3" s="15"/>
      <c r="I3" s="16"/>
      <c r="J3" s="17"/>
      <c r="K3" s="18"/>
      <c r="L3" s="193"/>
      <c r="M3" s="194"/>
      <c r="N3" s="19"/>
      <c r="O3" s="19"/>
      <c r="P3" s="19"/>
      <c r="Q3" s="19"/>
      <c r="R3" s="19"/>
      <c r="S3" s="45"/>
      <c r="T3" s="45"/>
      <c r="U3" s="198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2:44" ht="42" customHeight="1">
      <c r="B4" s="20"/>
      <c r="C4" s="21"/>
      <c r="D4" s="21"/>
      <c r="E4" s="22" t="s">
        <v>1</v>
      </c>
      <c r="F4" s="23" t="s">
        <v>2</v>
      </c>
      <c r="G4" s="23"/>
      <c r="H4" s="23"/>
      <c r="I4" s="24" t="str">
        <f>G10</f>
        <v>Subcontractor #1</v>
      </c>
      <c r="J4" s="25"/>
      <c r="K4" s="100" t="s">
        <v>55</v>
      </c>
      <c r="L4" s="193"/>
      <c r="M4" s="50"/>
      <c r="N4" s="27"/>
      <c r="O4" s="27"/>
      <c r="P4" s="27"/>
      <c r="Q4" s="27"/>
      <c r="R4" s="27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</row>
    <row r="5" spans="2:44" ht="18" customHeight="1">
      <c r="B5" s="28"/>
      <c r="C5" s="29"/>
      <c r="D5" s="29"/>
      <c r="E5" s="22" t="s">
        <v>3</v>
      </c>
      <c r="F5" s="23" t="s">
        <v>64</v>
      </c>
      <c r="G5" s="23"/>
      <c r="H5" s="23"/>
      <c r="I5" s="30">
        <f>G40</f>
        <v>0</v>
      </c>
      <c r="J5" s="31"/>
      <c r="K5" s="32"/>
      <c r="L5" s="186"/>
      <c r="M5" s="187"/>
      <c r="N5" s="33"/>
      <c r="O5" s="33"/>
      <c r="P5" s="33"/>
      <c r="Q5" s="33"/>
      <c r="R5" s="33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</row>
    <row r="6" spans="2:44" ht="18" customHeight="1">
      <c r="B6" s="28"/>
      <c r="C6" s="29"/>
      <c r="D6" s="29"/>
      <c r="E6" s="22" t="s">
        <v>5</v>
      </c>
      <c r="F6" s="34"/>
      <c r="G6" s="23"/>
      <c r="H6" s="23"/>
      <c r="I6" s="35"/>
      <c r="J6" s="36"/>
      <c r="K6" s="37"/>
      <c r="L6" s="38"/>
      <c r="M6" s="38"/>
      <c r="N6" s="38"/>
      <c r="O6" s="38"/>
      <c r="P6" s="38"/>
      <c r="Q6" s="38"/>
      <c r="R6" s="38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</row>
    <row r="7" spans="2:44" ht="18.75" customHeight="1">
      <c r="B7" s="28"/>
      <c r="C7" s="29"/>
      <c r="D7" s="29"/>
      <c r="E7" s="22" t="s">
        <v>6</v>
      </c>
      <c r="F7" s="276"/>
      <c r="G7" s="277"/>
      <c r="H7" s="39"/>
      <c r="I7" s="40"/>
      <c r="J7" s="41"/>
      <c r="K7" s="42"/>
      <c r="L7" s="43"/>
      <c r="M7" s="43"/>
      <c r="N7" s="43"/>
      <c r="O7" s="43"/>
      <c r="P7" s="43"/>
      <c r="Q7" s="43"/>
      <c r="R7" s="43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</row>
    <row r="8" spans="2:44" ht="9" customHeight="1">
      <c r="B8" s="44"/>
      <c r="C8" s="29"/>
      <c r="D8" s="29"/>
      <c r="E8" s="45"/>
      <c r="F8" s="46"/>
      <c r="G8" s="47"/>
      <c r="H8" s="47"/>
      <c r="I8" s="48"/>
      <c r="J8" s="41"/>
      <c r="K8" s="49"/>
      <c r="L8" s="50"/>
      <c r="M8" s="50"/>
      <c r="N8" s="50"/>
      <c r="O8" s="50"/>
      <c r="P8" s="50"/>
      <c r="Q8" s="50"/>
      <c r="R8" s="5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</row>
    <row r="9" spans="2:44" ht="13.5" customHeight="1">
      <c r="B9" s="51"/>
      <c r="C9" s="52"/>
      <c r="D9" s="52"/>
      <c r="E9" s="53"/>
      <c r="F9" s="53"/>
      <c r="G9" s="217"/>
      <c r="H9" s="217"/>
      <c r="I9" s="225"/>
      <c r="J9" s="41"/>
      <c r="K9" s="189"/>
      <c r="L9" s="188"/>
      <c r="M9" s="189"/>
      <c r="N9" s="189"/>
      <c r="O9" s="189"/>
      <c r="P9" s="189"/>
      <c r="Q9" s="189"/>
      <c r="R9" s="50"/>
      <c r="S9" s="278"/>
      <c r="T9" s="278"/>
      <c r="U9" s="278"/>
      <c r="V9" s="278"/>
      <c r="W9" s="45"/>
      <c r="X9" s="278"/>
      <c r="Y9" s="278"/>
      <c r="Z9" s="278"/>
      <c r="AA9" s="278"/>
      <c r="AB9" s="45"/>
      <c r="AC9" s="278"/>
      <c r="AD9" s="278"/>
      <c r="AE9" s="278"/>
      <c r="AF9" s="278"/>
      <c r="AG9" s="45"/>
      <c r="AH9" s="278"/>
      <c r="AI9" s="278"/>
      <c r="AJ9" s="278"/>
      <c r="AK9" s="278"/>
      <c r="AL9" s="45"/>
      <c r="AM9" s="278"/>
      <c r="AN9" s="278"/>
      <c r="AO9" s="278"/>
      <c r="AP9" s="278"/>
      <c r="AQ9" s="45"/>
      <c r="AR9" s="45"/>
    </row>
    <row r="10" spans="2:44" ht="25.5" customHeight="1">
      <c r="B10" s="54"/>
      <c r="C10" s="55"/>
      <c r="D10" s="55"/>
      <c r="E10" s="283" t="s">
        <v>7</v>
      </c>
      <c r="F10" s="214"/>
      <c r="G10" s="218" t="s">
        <v>57</v>
      </c>
      <c r="H10" s="218" t="s">
        <v>58</v>
      </c>
      <c r="I10" s="218" t="s">
        <v>59</v>
      </c>
      <c r="J10" s="56"/>
      <c r="K10" s="212"/>
      <c r="L10" s="195"/>
      <c r="M10" s="195"/>
      <c r="N10" s="195"/>
      <c r="O10" s="195"/>
      <c r="P10" s="195"/>
      <c r="Q10" s="195"/>
      <c r="R10" s="57"/>
      <c r="S10" s="278"/>
      <c r="T10" s="278"/>
      <c r="U10" s="278"/>
      <c r="V10" s="278"/>
      <c r="W10" s="45"/>
      <c r="X10" s="278"/>
      <c r="Y10" s="278"/>
      <c r="Z10" s="278"/>
      <c r="AA10" s="278"/>
      <c r="AB10" s="45"/>
      <c r="AC10" s="278"/>
      <c r="AD10" s="278"/>
      <c r="AE10" s="278"/>
      <c r="AF10" s="278"/>
      <c r="AG10" s="45"/>
      <c r="AH10" s="278"/>
      <c r="AI10" s="278"/>
      <c r="AJ10" s="278"/>
      <c r="AK10" s="278"/>
      <c r="AL10" s="45"/>
      <c r="AM10" s="278"/>
      <c r="AN10" s="278"/>
      <c r="AO10" s="278"/>
      <c r="AP10" s="278"/>
      <c r="AQ10" s="45"/>
      <c r="AR10" s="45"/>
    </row>
    <row r="11" spans="2:44">
      <c r="B11" s="58"/>
      <c r="C11" s="59"/>
      <c r="D11" s="59"/>
      <c r="E11" s="284"/>
      <c r="F11" s="215"/>
      <c r="G11" s="219"/>
      <c r="H11" s="219"/>
      <c r="I11" s="219"/>
      <c r="J11" s="56"/>
      <c r="K11" s="212"/>
      <c r="L11" s="195"/>
      <c r="M11" s="195"/>
      <c r="N11" s="195"/>
      <c r="O11" s="195"/>
      <c r="P11" s="195"/>
      <c r="Q11" s="195"/>
      <c r="R11" s="57"/>
      <c r="S11" s="281"/>
      <c r="T11" s="281"/>
      <c r="U11" s="281"/>
      <c r="V11" s="281"/>
      <c r="W11" s="45"/>
      <c r="X11" s="281"/>
      <c r="Y11" s="281"/>
      <c r="Z11" s="281"/>
      <c r="AA11" s="281"/>
      <c r="AB11" s="45"/>
      <c r="AC11" s="281"/>
      <c r="AD11" s="281"/>
      <c r="AE11" s="281"/>
      <c r="AF11" s="281"/>
      <c r="AG11" s="45"/>
      <c r="AH11" s="281"/>
      <c r="AI11" s="281"/>
      <c r="AJ11" s="281"/>
      <c r="AK11" s="281"/>
      <c r="AL11" s="45"/>
      <c r="AM11" s="281"/>
      <c r="AN11" s="281"/>
      <c r="AO11" s="281"/>
      <c r="AP11" s="281"/>
      <c r="AQ11" s="45"/>
      <c r="AR11" s="45"/>
    </row>
    <row r="12" spans="2:44" ht="15.75" customHeight="1">
      <c r="B12" s="58"/>
      <c r="C12" s="59"/>
      <c r="D12" s="59"/>
      <c r="E12" s="284"/>
      <c r="F12" s="215"/>
      <c r="G12" s="219"/>
      <c r="H12" s="219"/>
      <c r="I12" s="219"/>
      <c r="J12" s="56"/>
      <c r="K12" s="212"/>
      <c r="L12" s="195"/>
      <c r="M12" s="195"/>
      <c r="N12" s="195"/>
      <c r="O12" s="195"/>
      <c r="P12" s="195"/>
      <c r="Q12" s="195"/>
      <c r="R12" s="57"/>
      <c r="S12" s="275"/>
      <c r="T12" s="275"/>
      <c r="U12" s="275"/>
      <c r="V12" s="275"/>
      <c r="W12" s="45"/>
      <c r="X12" s="275"/>
      <c r="Y12" s="275"/>
      <c r="Z12" s="275"/>
      <c r="AA12" s="275"/>
      <c r="AB12" s="45"/>
      <c r="AC12" s="275"/>
      <c r="AD12" s="275"/>
      <c r="AE12" s="275"/>
      <c r="AF12" s="275"/>
      <c r="AG12" s="45"/>
      <c r="AH12" s="275"/>
      <c r="AI12" s="275"/>
      <c r="AJ12" s="275"/>
      <c r="AK12" s="275"/>
      <c r="AL12" s="45"/>
      <c r="AM12" s="275"/>
      <c r="AN12" s="275"/>
      <c r="AO12" s="275"/>
      <c r="AP12" s="275"/>
      <c r="AQ12" s="45"/>
      <c r="AR12" s="45"/>
    </row>
    <row r="13" spans="2:44" ht="17.25" customHeight="1">
      <c r="B13" s="60"/>
      <c r="C13" s="61"/>
      <c r="D13" s="61"/>
      <c r="E13" s="285"/>
      <c r="F13" s="216"/>
      <c r="G13" s="220"/>
      <c r="H13" s="220"/>
      <c r="I13" s="220"/>
      <c r="J13" s="62"/>
      <c r="K13" s="213"/>
      <c r="L13" s="195"/>
      <c r="M13" s="195"/>
      <c r="N13" s="195"/>
      <c r="O13" s="195"/>
      <c r="P13" s="195"/>
      <c r="Q13" s="195"/>
      <c r="R13" s="63"/>
      <c r="S13" s="69"/>
      <c r="T13" s="69"/>
      <c r="U13" s="69"/>
      <c r="V13" s="69"/>
      <c r="W13" s="45"/>
      <c r="X13" s="69"/>
      <c r="Y13" s="69"/>
      <c r="Z13" s="69"/>
      <c r="AA13" s="69"/>
      <c r="AB13" s="45"/>
      <c r="AC13" s="69"/>
      <c r="AD13" s="69"/>
      <c r="AE13" s="69"/>
      <c r="AF13" s="69"/>
      <c r="AG13" s="45"/>
      <c r="AH13" s="69"/>
      <c r="AI13" s="69"/>
      <c r="AJ13" s="69"/>
      <c r="AK13" s="69"/>
      <c r="AL13" s="45"/>
      <c r="AM13" s="69"/>
      <c r="AN13" s="69"/>
      <c r="AO13" s="69"/>
      <c r="AP13" s="69"/>
      <c r="AQ13" s="45"/>
      <c r="AR13" s="45"/>
    </row>
    <row r="14" spans="2:44">
      <c r="B14" s="20"/>
      <c r="C14" s="21"/>
      <c r="D14" s="64"/>
      <c r="E14" s="65"/>
      <c r="F14" s="66"/>
      <c r="G14" s="221"/>
      <c r="H14" s="221"/>
      <c r="I14" s="221"/>
      <c r="J14" s="67"/>
      <c r="K14" s="68"/>
      <c r="L14" s="63"/>
      <c r="M14" s="63"/>
      <c r="N14" s="63"/>
      <c r="O14" s="63"/>
      <c r="P14" s="63"/>
      <c r="Q14" s="63"/>
      <c r="R14" s="63"/>
      <c r="S14" s="69"/>
      <c r="T14" s="69"/>
      <c r="U14" s="69"/>
      <c r="V14" s="69"/>
      <c r="W14" s="45"/>
      <c r="X14" s="69"/>
      <c r="Y14" s="69"/>
      <c r="Z14" s="69"/>
      <c r="AA14" s="69"/>
      <c r="AB14" s="45"/>
      <c r="AC14" s="69"/>
      <c r="AD14" s="69"/>
      <c r="AE14" s="69"/>
      <c r="AF14" s="69"/>
      <c r="AG14" s="45"/>
      <c r="AH14" s="69"/>
      <c r="AI14" s="69"/>
      <c r="AJ14" s="69"/>
      <c r="AK14" s="69"/>
      <c r="AL14" s="45"/>
      <c r="AM14" s="69"/>
      <c r="AN14" s="69"/>
      <c r="AO14" s="69"/>
      <c r="AP14" s="69"/>
      <c r="AQ14" s="45"/>
      <c r="AR14" s="45"/>
    </row>
    <row r="15" spans="2:44" ht="18" customHeight="1">
      <c r="B15" s="227"/>
      <c r="C15" s="228" t="s">
        <v>11</v>
      </c>
      <c r="D15" s="282" t="s">
        <v>12</v>
      </c>
      <c r="E15" s="282"/>
      <c r="F15" s="282"/>
      <c r="G15" s="229"/>
      <c r="H15" s="229"/>
      <c r="I15" s="230"/>
      <c r="J15" s="68"/>
      <c r="K15" s="68"/>
      <c r="L15" s="196"/>
      <c r="M15" s="196"/>
      <c r="N15" s="196"/>
      <c r="O15" s="196"/>
      <c r="P15" s="196"/>
      <c r="Q15" s="196"/>
      <c r="R15" s="63"/>
      <c r="S15" s="199"/>
      <c r="T15" s="57"/>
      <c r="U15" s="200"/>
      <c r="V15" s="201"/>
      <c r="W15" s="45"/>
      <c r="X15" s="199"/>
      <c r="Y15" s="57"/>
      <c r="Z15" s="200"/>
      <c r="AA15" s="201"/>
      <c r="AB15" s="45"/>
      <c r="AC15" s="202"/>
      <c r="AD15" s="57"/>
      <c r="AE15" s="200"/>
      <c r="AF15" s="201"/>
      <c r="AG15" s="45"/>
      <c r="AH15" s="199"/>
      <c r="AI15" s="57"/>
      <c r="AJ15" s="200"/>
      <c r="AK15" s="201"/>
      <c r="AL15" s="203"/>
      <c r="AM15" s="199"/>
      <c r="AN15" s="57"/>
      <c r="AO15" s="200"/>
      <c r="AP15" s="201"/>
      <c r="AQ15" s="45"/>
      <c r="AR15" s="45"/>
    </row>
    <row r="16" spans="2:44" ht="18" customHeight="1">
      <c r="B16" s="20"/>
      <c r="C16" s="21"/>
      <c r="D16" s="261">
        <v>1.01</v>
      </c>
      <c r="E16" s="280" t="s">
        <v>13</v>
      </c>
      <c r="F16" s="280"/>
      <c r="G16" s="224"/>
      <c r="H16" s="224"/>
      <c r="I16" s="224"/>
      <c r="J16" s="73"/>
      <c r="K16" s="74"/>
      <c r="L16" s="190"/>
      <c r="M16" s="190"/>
      <c r="N16" s="190"/>
      <c r="O16" s="190"/>
      <c r="P16" s="190"/>
      <c r="Q16" s="190"/>
      <c r="R16" s="76"/>
      <c r="S16" s="90"/>
      <c r="T16" s="204"/>
      <c r="U16" s="205"/>
      <c r="V16" s="93"/>
      <c r="W16" s="29"/>
      <c r="X16" s="90"/>
      <c r="Y16" s="204"/>
      <c r="Z16" s="205"/>
      <c r="AA16" s="93"/>
      <c r="AB16" s="29"/>
      <c r="AC16" s="90"/>
      <c r="AD16" s="204"/>
      <c r="AE16" s="205"/>
      <c r="AF16" s="93"/>
      <c r="AG16" s="29"/>
      <c r="AH16" s="90"/>
      <c r="AI16" s="204"/>
      <c r="AJ16" s="205"/>
      <c r="AK16" s="93"/>
      <c r="AL16" s="206"/>
      <c r="AM16" s="90"/>
      <c r="AN16" s="204"/>
      <c r="AO16" s="205"/>
      <c r="AP16" s="93"/>
      <c r="AQ16" s="29"/>
      <c r="AR16" s="45"/>
    </row>
    <row r="17" spans="2:46" ht="18" customHeight="1">
      <c r="B17" s="20"/>
      <c r="C17" s="21"/>
      <c r="D17" s="231">
        <v>1.01</v>
      </c>
      <c r="E17" s="280"/>
      <c r="F17" s="280"/>
      <c r="G17" s="224"/>
      <c r="H17" s="224"/>
      <c r="I17" s="224"/>
      <c r="J17" s="73"/>
      <c r="K17" s="74"/>
      <c r="L17" s="190"/>
      <c r="M17" s="190"/>
      <c r="N17" s="190"/>
      <c r="O17" s="190"/>
      <c r="P17" s="190"/>
      <c r="Q17" s="190"/>
      <c r="R17" s="76"/>
      <c r="S17" s="90"/>
      <c r="T17" s="204"/>
      <c r="U17" s="205"/>
      <c r="V17" s="93"/>
      <c r="W17" s="29"/>
      <c r="X17" s="90"/>
      <c r="Y17" s="204"/>
      <c r="Z17" s="205"/>
      <c r="AA17" s="93"/>
      <c r="AB17" s="29"/>
      <c r="AC17" s="90"/>
      <c r="AD17" s="204"/>
      <c r="AE17" s="205"/>
      <c r="AF17" s="93"/>
      <c r="AG17" s="29"/>
      <c r="AH17" s="90"/>
      <c r="AI17" s="204"/>
      <c r="AJ17" s="205"/>
      <c r="AK17" s="93"/>
      <c r="AL17" s="206"/>
      <c r="AM17" s="90"/>
      <c r="AN17" s="204"/>
      <c r="AO17" s="205"/>
      <c r="AP17" s="93"/>
      <c r="AQ17" s="29"/>
      <c r="AR17" s="45"/>
    </row>
    <row r="18" spans="2:46" ht="18" customHeight="1">
      <c r="B18" s="20"/>
      <c r="C18" s="21"/>
      <c r="D18" s="231">
        <v>1.02</v>
      </c>
      <c r="E18" s="279"/>
      <c r="F18" s="279"/>
      <c r="G18" s="222"/>
      <c r="H18" s="222"/>
      <c r="I18" s="222"/>
      <c r="J18" s="73"/>
      <c r="K18" s="74"/>
      <c r="L18" s="75"/>
      <c r="M18" s="75"/>
      <c r="N18" s="75"/>
      <c r="O18" s="75"/>
      <c r="P18" s="75"/>
      <c r="Q18" s="75"/>
      <c r="R18" s="76"/>
      <c r="S18" s="90"/>
      <c r="T18" s="204"/>
      <c r="U18" s="205"/>
      <c r="V18" s="93"/>
      <c r="W18" s="29"/>
      <c r="X18" s="90"/>
      <c r="Y18" s="204"/>
      <c r="Z18" s="205"/>
      <c r="AA18" s="93"/>
      <c r="AB18" s="29"/>
      <c r="AC18" s="90"/>
      <c r="AD18" s="204"/>
      <c r="AE18" s="205"/>
      <c r="AF18" s="93"/>
      <c r="AG18" s="29"/>
      <c r="AH18" s="90"/>
      <c r="AI18" s="204"/>
      <c r="AJ18" s="205"/>
      <c r="AK18" s="93"/>
      <c r="AL18" s="206"/>
      <c r="AM18" s="90"/>
      <c r="AN18" s="204"/>
      <c r="AO18" s="205"/>
      <c r="AP18" s="93"/>
      <c r="AQ18" s="29"/>
      <c r="AR18" s="45"/>
    </row>
    <row r="19" spans="2:46" ht="18" customHeight="1">
      <c r="B19" s="20"/>
      <c r="C19" s="21"/>
      <c r="D19" s="232">
        <v>1.03</v>
      </c>
      <c r="E19" s="279"/>
      <c r="F19" s="279"/>
      <c r="G19" s="222"/>
      <c r="H19" s="222"/>
      <c r="I19" s="222"/>
      <c r="J19" s="73"/>
      <c r="K19" s="74"/>
      <c r="L19" s="75"/>
      <c r="M19" s="75"/>
      <c r="N19" s="75"/>
      <c r="O19" s="75"/>
      <c r="P19" s="75"/>
      <c r="Q19" s="75"/>
      <c r="R19" s="76"/>
      <c r="S19" s="90"/>
      <c r="T19" s="204"/>
      <c r="U19" s="205"/>
      <c r="V19" s="93"/>
      <c r="W19" s="29"/>
      <c r="X19" s="90"/>
      <c r="Y19" s="204"/>
      <c r="Z19" s="205"/>
      <c r="AA19" s="93"/>
      <c r="AB19" s="29"/>
      <c r="AC19" s="90"/>
      <c r="AD19" s="204"/>
      <c r="AE19" s="205"/>
      <c r="AF19" s="93"/>
      <c r="AG19" s="29"/>
      <c r="AH19" s="90"/>
      <c r="AI19" s="204"/>
      <c r="AJ19" s="205"/>
      <c r="AK19" s="93"/>
      <c r="AL19" s="206"/>
      <c r="AM19" s="90"/>
      <c r="AN19" s="204"/>
      <c r="AO19" s="205"/>
      <c r="AP19" s="93"/>
      <c r="AQ19" s="29"/>
      <c r="AR19" s="45"/>
    </row>
    <row r="20" spans="2:46" ht="18" customHeight="1">
      <c r="B20" s="20"/>
      <c r="C20" s="21"/>
      <c r="D20" s="231">
        <v>1.04</v>
      </c>
      <c r="E20" s="279"/>
      <c r="F20" s="279"/>
      <c r="G20" s="222"/>
      <c r="H20" s="222"/>
      <c r="I20" s="222"/>
      <c r="J20" s="73"/>
      <c r="K20" s="74"/>
      <c r="L20" s="75"/>
      <c r="M20" s="75"/>
      <c r="N20" s="75"/>
      <c r="O20" s="75"/>
      <c r="P20" s="75"/>
      <c r="Q20" s="75"/>
      <c r="R20" s="76"/>
      <c r="S20" s="90"/>
      <c r="T20" s="204"/>
      <c r="U20" s="205"/>
      <c r="V20" s="93"/>
      <c r="W20" s="29"/>
      <c r="X20" s="90"/>
      <c r="Y20" s="204"/>
      <c r="Z20" s="205"/>
      <c r="AA20" s="93"/>
      <c r="AB20" s="29"/>
      <c r="AC20" s="90"/>
      <c r="AD20" s="204"/>
      <c r="AE20" s="205"/>
      <c r="AF20" s="93"/>
      <c r="AG20" s="29"/>
      <c r="AH20" s="90"/>
      <c r="AI20" s="204"/>
      <c r="AJ20" s="205"/>
      <c r="AK20" s="93"/>
      <c r="AL20" s="206"/>
      <c r="AM20" s="90"/>
      <c r="AN20" s="204"/>
      <c r="AO20" s="205"/>
      <c r="AP20" s="93"/>
      <c r="AQ20" s="29"/>
      <c r="AR20" s="45"/>
    </row>
    <row r="21" spans="2:46" ht="18" customHeight="1">
      <c r="B21" s="20"/>
      <c r="C21" s="21"/>
      <c r="D21" s="232">
        <v>1.05</v>
      </c>
      <c r="E21" s="279"/>
      <c r="F21" s="279"/>
      <c r="G21" s="222"/>
      <c r="H21" s="223"/>
      <c r="I21" s="262"/>
      <c r="J21" s="73"/>
      <c r="K21" s="74"/>
      <c r="L21" s="75"/>
      <c r="M21" s="75"/>
      <c r="N21" s="75"/>
      <c r="O21" s="75"/>
      <c r="P21" s="75"/>
      <c r="Q21" s="75"/>
      <c r="R21" s="76"/>
      <c r="S21" s="90"/>
      <c r="T21" s="204"/>
      <c r="U21" s="205"/>
      <c r="V21" s="93"/>
      <c r="W21" s="29"/>
      <c r="X21" s="90"/>
      <c r="Y21" s="204"/>
      <c r="Z21" s="205"/>
      <c r="AA21" s="93"/>
      <c r="AB21" s="29"/>
      <c r="AC21" s="90"/>
      <c r="AD21" s="204"/>
      <c r="AE21" s="205"/>
      <c r="AF21" s="93"/>
      <c r="AG21" s="29"/>
      <c r="AH21" s="90"/>
      <c r="AI21" s="204"/>
      <c r="AJ21" s="205"/>
      <c r="AK21" s="93"/>
      <c r="AL21" s="206"/>
      <c r="AM21" s="90"/>
      <c r="AN21" s="204"/>
      <c r="AO21" s="205"/>
      <c r="AP21" s="93"/>
      <c r="AQ21" s="29"/>
      <c r="AR21" s="45"/>
    </row>
    <row r="22" spans="2:46" ht="18" customHeight="1">
      <c r="B22" s="20"/>
      <c r="C22" s="21"/>
      <c r="D22" s="231">
        <v>1.06</v>
      </c>
      <c r="E22" s="279"/>
      <c r="F22" s="279"/>
      <c r="G22" s="222"/>
      <c r="H22" s="223"/>
      <c r="I22" s="262"/>
      <c r="J22" s="73"/>
      <c r="K22" s="74"/>
      <c r="L22" s="75"/>
      <c r="M22" s="75"/>
      <c r="N22" s="75"/>
      <c r="O22" s="75"/>
      <c r="P22" s="75"/>
      <c r="Q22" s="75"/>
      <c r="R22" s="76"/>
      <c r="S22" s="90"/>
      <c r="T22" s="204"/>
      <c r="U22" s="205"/>
      <c r="V22" s="93"/>
      <c r="W22" s="29"/>
      <c r="X22" s="90"/>
      <c r="Y22" s="204"/>
      <c r="Z22" s="205"/>
      <c r="AA22" s="93"/>
      <c r="AB22" s="29"/>
      <c r="AC22" s="90"/>
      <c r="AD22" s="204"/>
      <c r="AE22" s="205"/>
      <c r="AF22" s="93"/>
      <c r="AG22" s="29"/>
      <c r="AH22" s="90"/>
      <c r="AI22" s="204"/>
      <c r="AJ22" s="205"/>
      <c r="AK22" s="93"/>
      <c r="AL22" s="206"/>
      <c r="AM22" s="90"/>
      <c r="AN22" s="204"/>
      <c r="AO22" s="205"/>
      <c r="AP22" s="93"/>
      <c r="AQ22" s="29"/>
      <c r="AR22" s="45"/>
    </row>
    <row r="23" spans="2:46" ht="18" customHeight="1">
      <c r="B23" s="20"/>
      <c r="C23" s="21"/>
      <c r="D23" s="232">
        <v>1.07</v>
      </c>
      <c r="E23" s="279"/>
      <c r="F23" s="279"/>
      <c r="G23" s="222"/>
      <c r="H23" s="222"/>
      <c r="I23" s="222"/>
      <c r="J23" s="73"/>
      <c r="K23" s="74"/>
      <c r="L23" s="75"/>
      <c r="M23" s="75"/>
      <c r="N23" s="75"/>
      <c r="O23" s="75"/>
      <c r="P23" s="75"/>
      <c r="Q23" s="75"/>
      <c r="R23" s="76"/>
      <c r="S23" s="90"/>
      <c r="T23" s="204"/>
      <c r="U23" s="205"/>
      <c r="V23" s="93"/>
      <c r="W23" s="29"/>
      <c r="X23" s="90"/>
      <c r="Y23" s="204"/>
      <c r="Z23" s="205"/>
      <c r="AA23" s="93"/>
      <c r="AB23" s="29"/>
      <c r="AC23" s="90"/>
      <c r="AD23" s="204"/>
      <c r="AE23" s="205"/>
      <c r="AF23" s="93"/>
      <c r="AG23" s="29"/>
      <c r="AH23" s="90"/>
      <c r="AI23" s="204"/>
      <c r="AJ23" s="205"/>
      <c r="AK23" s="93"/>
      <c r="AL23" s="206"/>
      <c r="AM23" s="90"/>
      <c r="AN23" s="204"/>
      <c r="AO23" s="205"/>
      <c r="AP23" s="93"/>
      <c r="AQ23" s="29"/>
      <c r="AR23" s="45"/>
    </row>
    <row r="24" spans="2:46" ht="18" customHeight="1">
      <c r="B24" s="20"/>
      <c r="C24" s="21"/>
      <c r="D24" s="231">
        <v>1.08</v>
      </c>
      <c r="E24" s="279"/>
      <c r="F24" s="279"/>
      <c r="G24" s="222"/>
      <c r="H24" s="222"/>
      <c r="I24" s="222"/>
      <c r="J24" s="73"/>
      <c r="K24" s="77"/>
      <c r="L24" s="78"/>
      <c r="M24" s="78"/>
      <c r="N24" s="78"/>
      <c r="O24" s="78"/>
      <c r="P24" s="78"/>
      <c r="Q24" s="78"/>
      <c r="R24" s="76"/>
      <c r="S24" s="207"/>
      <c r="T24" s="204"/>
      <c r="U24" s="205"/>
      <c r="V24" s="93"/>
      <c r="W24" s="208"/>
      <c r="X24" s="207"/>
      <c r="Y24" s="204"/>
      <c r="Z24" s="205"/>
      <c r="AA24" s="93"/>
      <c r="AB24" s="208"/>
      <c r="AC24" s="207"/>
      <c r="AD24" s="204"/>
      <c r="AE24" s="205"/>
      <c r="AF24" s="93"/>
      <c r="AG24" s="208"/>
      <c r="AH24" s="207"/>
      <c r="AI24" s="204"/>
      <c r="AJ24" s="205"/>
      <c r="AK24" s="93"/>
      <c r="AL24" s="209"/>
      <c r="AM24" s="207"/>
      <c r="AN24" s="204"/>
      <c r="AO24" s="205"/>
      <c r="AP24" s="93"/>
      <c r="AQ24" s="208"/>
      <c r="AR24" s="50"/>
      <c r="AS24" s="79"/>
      <c r="AT24" s="79"/>
    </row>
    <row r="25" spans="2:46" ht="18" customHeight="1">
      <c r="B25" s="20"/>
      <c r="C25" s="21"/>
      <c r="D25" s="232">
        <v>1.0900000000000001</v>
      </c>
      <c r="E25" s="279"/>
      <c r="F25" s="279"/>
      <c r="G25" s="222"/>
      <c r="H25" s="222"/>
      <c r="I25" s="222"/>
      <c r="J25" s="73"/>
      <c r="K25" s="77"/>
      <c r="L25" s="78"/>
      <c r="M25" s="78"/>
      <c r="N25" s="78"/>
      <c r="O25" s="78"/>
      <c r="P25" s="78"/>
      <c r="Q25" s="78"/>
      <c r="R25" s="76"/>
      <c r="S25" s="207"/>
      <c r="T25" s="204"/>
      <c r="U25" s="205"/>
      <c r="V25" s="93"/>
      <c r="W25" s="208"/>
      <c r="X25" s="207"/>
      <c r="Y25" s="204"/>
      <c r="Z25" s="205"/>
      <c r="AA25" s="93"/>
      <c r="AB25" s="208"/>
      <c r="AC25" s="207"/>
      <c r="AD25" s="204"/>
      <c r="AE25" s="205"/>
      <c r="AF25" s="93"/>
      <c r="AG25" s="208"/>
      <c r="AH25" s="207"/>
      <c r="AI25" s="204"/>
      <c r="AJ25" s="205"/>
      <c r="AK25" s="93"/>
      <c r="AL25" s="209"/>
      <c r="AM25" s="207"/>
      <c r="AN25" s="204"/>
      <c r="AO25" s="205"/>
      <c r="AP25" s="93"/>
      <c r="AQ25" s="208"/>
      <c r="AR25" s="50"/>
      <c r="AS25" s="79"/>
      <c r="AT25" s="79"/>
    </row>
    <row r="26" spans="2:46" ht="18" customHeight="1">
      <c r="B26" s="20"/>
      <c r="C26" s="21"/>
      <c r="D26" s="231">
        <v>1.1000000000000001</v>
      </c>
      <c r="E26" s="286"/>
      <c r="F26" s="286"/>
      <c r="G26" s="222"/>
      <c r="H26" s="222"/>
      <c r="I26" s="222"/>
      <c r="J26" s="73"/>
      <c r="K26" s="77"/>
      <c r="L26" s="78"/>
      <c r="M26" s="78"/>
      <c r="N26" s="78"/>
      <c r="O26" s="78"/>
      <c r="P26" s="78"/>
      <c r="Q26" s="78"/>
      <c r="R26" s="76"/>
      <c r="S26" s="207"/>
      <c r="T26" s="204"/>
      <c r="U26" s="205"/>
      <c r="V26" s="93"/>
      <c r="W26" s="208"/>
      <c r="X26" s="207"/>
      <c r="Y26" s="204"/>
      <c r="Z26" s="205"/>
      <c r="AA26" s="93"/>
      <c r="AB26" s="208"/>
      <c r="AC26" s="207"/>
      <c r="AD26" s="204"/>
      <c r="AE26" s="205"/>
      <c r="AF26" s="93"/>
      <c r="AG26" s="208"/>
      <c r="AH26" s="207"/>
      <c r="AI26" s="204"/>
      <c r="AJ26" s="205"/>
      <c r="AK26" s="93"/>
      <c r="AL26" s="209"/>
      <c r="AM26" s="207"/>
      <c r="AN26" s="204"/>
      <c r="AO26" s="205"/>
      <c r="AP26" s="93"/>
      <c r="AQ26" s="208"/>
      <c r="AR26" s="50"/>
      <c r="AS26" s="79"/>
      <c r="AT26" s="79"/>
    </row>
    <row r="27" spans="2:46" ht="18" customHeight="1">
      <c r="B27" s="20"/>
      <c r="C27" s="21"/>
      <c r="D27" s="232">
        <v>1.1100000000000001</v>
      </c>
      <c r="E27" s="279"/>
      <c r="F27" s="279"/>
      <c r="G27" s="222"/>
      <c r="H27" s="222"/>
      <c r="I27" s="222"/>
      <c r="J27" s="73"/>
      <c r="K27" s="77"/>
      <c r="L27" s="78"/>
      <c r="M27" s="78"/>
      <c r="N27" s="78"/>
      <c r="O27" s="78"/>
      <c r="P27" s="78"/>
      <c r="Q27" s="78"/>
      <c r="R27" s="76"/>
      <c r="S27" s="207"/>
      <c r="T27" s="204"/>
      <c r="U27" s="205"/>
      <c r="V27" s="93"/>
      <c r="W27" s="208"/>
      <c r="X27" s="207"/>
      <c r="Y27" s="204"/>
      <c r="Z27" s="205"/>
      <c r="AA27" s="93"/>
      <c r="AB27" s="208"/>
      <c r="AC27" s="207"/>
      <c r="AD27" s="204"/>
      <c r="AE27" s="205"/>
      <c r="AF27" s="93"/>
      <c r="AG27" s="208"/>
      <c r="AH27" s="207"/>
      <c r="AI27" s="204"/>
      <c r="AJ27" s="205"/>
      <c r="AK27" s="93"/>
      <c r="AL27" s="209"/>
      <c r="AM27" s="207"/>
      <c r="AN27" s="204"/>
      <c r="AO27" s="205"/>
      <c r="AP27" s="93"/>
      <c r="AQ27" s="208"/>
      <c r="AR27" s="50"/>
      <c r="AS27" s="79"/>
      <c r="AT27" s="79"/>
    </row>
    <row r="28" spans="2:46" ht="18" customHeight="1">
      <c r="B28" s="20"/>
      <c r="C28" s="21"/>
      <c r="D28" s="231">
        <v>1.1200000000000001</v>
      </c>
      <c r="E28" s="279"/>
      <c r="F28" s="279"/>
      <c r="G28" s="222"/>
      <c r="H28" s="222"/>
      <c r="I28" s="222"/>
      <c r="J28" s="73"/>
      <c r="K28" s="77"/>
      <c r="L28" s="78"/>
      <c r="M28" s="78"/>
      <c r="N28" s="78"/>
      <c r="O28" s="78"/>
      <c r="P28" s="78"/>
      <c r="Q28" s="78"/>
      <c r="R28" s="76"/>
      <c r="S28" s="207"/>
      <c r="T28" s="204"/>
      <c r="U28" s="205"/>
      <c r="V28" s="93"/>
      <c r="W28" s="208"/>
      <c r="X28" s="207"/>
      <c r="Y28" s="204"/>
      <c r="Z28" s="205"/>
      <c r="AA28" s="93"/>
      <c r="AB28" s="208"/>
      <c r="AC28" s="207"/>
      <c r="AD28" s="204"/>
      <c r="AE28" s="205"/>
      <c r="AF28" s="93"/>
      <c r="AG28" s="208"/>
      <c r="AH28" s="207"/>
      <c r="AI28" s="204"/>
      <c r="AJ28" s="205"/>
      <c r="AK28" s="93"/>
      <c r="AL28" s="209"/>
      <c r="AM28" s="207"/>
      <c r="AN28" s="204"/>
      <c r="AO28" s="205"/>
      <c r="AP28" s="93"/>
      <c r="AQ28" s="208"/>
      <c r="AR28" s="50"/>
      <c r="AS28" s="79"/>
      <c r="AT28" s="79"/>
    </row>
    <row r="29" spans="2:46" ht="18" customHeight="1">
      <c r="B29" s="20"/>
      <c r="C29" s="21"/>
      <c r="D29" s="232">
        <v>1.1299999999999999</v>
      </c>
      <c r="E29" s="279"/>
      <c r="F29" s="279"/>
      <c r="G29" s="222"/>
      <c r="H29" s="222"/>
      <c r="I29" s="222"/>
      <c r="J29" s="73"/>
      <c r="K29" s="77"/>
      <c r="L29" s="78"/>
      <c r="M29" s="78"/>
      <c r="N29" s="78"/>
      <c r="O29" s="78"/>
      <c r="P29" s="78"/>
      <c r="Q29" s="78"/>
      <c r="R29" s="76"/>
      <c r="S29" s="207"/>
      <c r="T29" s="204"/>
      <c r="U29" s="205"/>
      <c r="V29" s="93"/>
      <c r="W29" s="208"/>
      <c r="X29" s="207"/>
      <c r="Y29" s="204"/>
      <c r="Z29" s="205"/>
      <c r="AA29" s="93"/>
      <c r="AB29" s="208"/>
      <c r="AC29" s="207"/>
      <c r="AD29" s="204"/>
      <c r="AE29" s="205"/>
      <c r="AF29" s="93"/>
      <c r="AG29" s="208"/>
      <c r="AH29" s="207"/>
      <c r="AI29" s="204"/>
      <c r="AJ29" s="205"/>
      <c r="AK29" s="93"/>
      <c r="AL29" s="209"/>
      <c r="AM29" s="207"/>
      <c r="AN29" s="204"/>
      <c r="AO29" s="205"/>
      <c r="AP29" s="93"/>
      <c r="AQ29" s="208"/>
      <c r="AR29" s="50"/>
      <c r="AS29" s="79"/>
      <c r="AT29" s="79"/>
    </row>
    <row r="30" spans="2:46" ht="12.75" customHeight="1">
      <c r="B30" s="20"/>
      <c r="C30" s="21"/>
      <c r="D30" s="94"/>
      <c r="E30" s="98"/>
      <c r="F30" s="82"/>
      <c r="G30" s="222"/>
      <c r="H30" s="99"/>
      <c r="I30" s="224"/>
      <c r="J30" s="96"/>
      <c r="K30" s="83"/>
      <c r="L30" s="84"/>
      <c r="M30" s="84"/>
      <c r="N30" s="84"/>
      <c r="O30" s="84"/>
      <c r="P30" s="84"/>
      <c r="Q30" s="84"/>
      <c r="R30" s="85"/>
      <c r="S30" s="210"/>
      <c r="T30" s="115"/>
      <c r="U30" s="116"/>
      <c r="V30" s="117"/>
      <c r="W30" s="50"/>
      <c r="X30" s="210"/>
      <c r="Y30" s="115"/>
      <c r="Z30" s="116"/>
      <c r="AA30" s="117"/>
      <c r="AB30" s="50"/>
      <c r="AC30" s="210"/>
      <c r="AD30" s="115"/>
      <c r="AE30" s="116"/>
      <c r="AF30" s="117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79"/>
      <c r="AT30" s="79"/>
    </row>
    <row r="31" spans="2:46" ht="18" customHeight="1">
      <c r="B31" s="238"/>
      <c r="C31" s="233"/>
      <c r="D31" s="234"/>
      <c r="E31" s="242"/>
      <c r="F31" s="243" t="s">
        <v>24</v>
      </c>
      <c r="G31" s="244">
        <f>SUM(G16:G29)</f>
        <v>0</v>
      </c>
      <c r="H31" s="244">
        <f t="shared" ref="H31:I31" si="0">SUM(H16:H29)</f>
        <v>0</v>
      </c>
      <c r="I31" s="244">
        <f t="shared" si="0"/>
        <v>0</v>
      </c>
      <c r="J31" s="96"/>
      <c r="K31" s="100" t="s">
        <v>25</v>
      </c>
      <c r="L31" s="101"/>
      <c r="M31" s="101"/>
      <c r="N31" s="101"/>
      <c r="O31" s="101"/>
      <c r="P31" s="101"/>
      <c r="Q31" s="101"/>
      <c r="R31" s="102"/>
      <c r="S31" s="210"/>
      <c r="T31" s="115"/>
      <c r="U31" s="116"/>
      <c r="V31" s="117"/>
      <c r="W31" s="50"/>
      <c r="X31" s="210"/>
      <c r="Y31" s="115"/>
      <c r="Z31" s="116"/>
      <c r="AA31" s="117"/>
      <c r="AB31" s="50"/>
      <c r="AC31" s="210"/>
      <c r="AD31" s="115"/>
      <c r="AE31" s="116"/>
      <c r="AF31" s="117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79"/>
      <c r="AT31" s="79"/>
    </row>
    <row r="32" spans="2:46" ht="9" customHeight="1">
      <c r="B32" s="20"/>
      <c r="C32" s="21"/>
      <c r="D32" s="71"/>
      <c r="E32" s="103"/>
      <c r="F32" s="82"/>
      <c r="G32" s="104"/>
      <c r="H32" s="104"/>
      <c r="I32" s="252"/>
      <c r="J32" s="96"/>
      <c r="K32" s="83"/>
      <c r="L32" s="84"/>
      <c r="M32" s="84"/>
      <c r="N32" s="84"/>
      <c r="O32" s="84"/>
      <c r="P32" s="84"/>
      <c r="Q32" s="84"/>
      <c r="R32" s="85"/>
      <c r="S32" s="210"/>
      <c r="T32" s="115"/>
      <c r="U32" s="116"/>
      <c r="V32" s="117"/>
      <c r="W32" s="50"/>
      <c r="X32" s="210"/>
      <c r="Y32" s="115"/>
      <c r="Z32" s="116"/>
      <c r="AA32" s="117"/>
      <c r="AB32" s="50"/>
      <c r="AC32" s="210"/>
      <c r="AD32" s="115"/>
      <c r="AE32" s="116"/>
      <c r="AF32" s="117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79"/>
      <c r="AT32" s="79"/>
    </row>
    <row r="33" spans="2:46" ht="19.899999999999999" customHeight="1">
      <c r="B33" s="226"/>
      <c r="C33" s="235" t="s">
        <v>26</v>
      </c>
      <c r="D33" s="236" t="s">
        <v>27</v>
      </c>
      <c r="E33" s="239"/>
      <c r="F33" s="240"/>
      <c r="G33" s="241"/>
      <c r="H33" s="241"/>
      <c r="I33" s="241"/>
      <c r="J33" s="73"/>
      <c r="K33" s="83"/>
      <c r="L33" s="84"/>
      <c r="M33" s="84"/>
      <c r="N33" s="84"/>
      <c r="O33" s="84"/>
      <c r="P33" s="84"/>
      <c r="Q33" s="84"/>
      <c r="R33" s="87"/>
      <c r="S33" s="210"/>
      <c r="T33" s="115"/>
      <c r="U33" s="116"/>
      <c r="V33" s="117"/>
      <c r="W33" s="50"/>
      <c r="X33" s="210"/>
      <c r="Y33" s="115"/>
      <c r="Z33" s="116"/>
      <c r="AA33" s="117"/>
      <c r="AB33" s="50"/>
      <c r="AC33" s="210"/>
      <c r="AD33" s="115"/>
      <c r="AE33" s="116"/>
      <c r="AF33" s="117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79"/>
      <c r="AT33" s="79"/>
    </row>
    <row r="34" spans="2:46" ht="18" customHeight="1">
      <c r="B34" s="20"/>
      <c r="C34" s="21"/>
      <c r="D34" s="88">
        <v>3.01</v>
      </c>
      <c r="E34" s="291"/>
      <c r="F34" s="292"/>
      <c r="G34" s="86"/>
      <c r="H34" s="86"/>
      <c r="I34" s="268"/>
      <c r="J34" s="73"/>
      <c r="K34" s="106"/>
      <c r="L34" s="78"/>
      <c r="M34" s="78"/>
      <c r="N34" s="78"/>
      <c r="O34" s="78"/>
      <c r="P34" s="78"/>
      <c r="Q34" s="78"/>
      <c r="R34" s="87"/>
      <c r="S34" s="90"/>
      <c r="T34" s="91"/>
      <c r="U34" s="92"/>
      <c r="V34" s="93"/>
      <c r="W34" s="50"/>
      <c r="X34" s="90"/>
      <c r="Y34" s="91"/>
      <c r="Z34" s="92"/>
      <c r="AA34" s="93"/>
      <c r="AB34" s="50"/>
      <c r="AC34" s="90"/>
      <c r="AD34" s="91"/>
      <c r="AE34" s="92"/>
      <c r="AF34" s="93"/>
      <c r="AG34" s="50"/>
      <c r="AH34" s="90"/>
      <c r="AI34" s="91"/>
      <c r="AJ34" s="92"/>
      <c r="AK34" s="93"/>
      <c r="AL34" s="50"/>
      <c r="AM34" s="90"/>
      <c r="AN34" s="91"/>
      <c r="AO34" s="92"/>
      <c r="AP34" s="93"/>
      <c r="AQ34" s="50"/>
      <c r="AR34" s="50"/>
      <c r="AS34" s="79"/>
      <c r="AT34" s="79"/>
    </row>
    <row r="35" spans="2:46" ht="18" customHeight="1">
      <c r="B35" s="20"/>
      <c r="C35" s="21"/>
      <c r="D35" s="88">
        <v>3.02</v>
      </c>
      <c r="E35" s="291"/>
      <c r="F35" s="292"/>
      <c r="G35" s="86"/>
      <c r="H35" s="86"/>
      <c r="I35" s="251"/>
      <c r="J35" s="73"/>
      <c r="K35" s="106"/>
      <c r="L35" s="78"/>
      <c r="M35" s="78"/>
      <c r="N35" s="78"/>
      <c r="O35" s="78"/>
      <c r="P35" s="78"/>
      <c r="Q35" s="78"/>
      <c r="R35" s="87"/>
      <c r="S35" s="90"/>
      <c r="T35" s="91"/>
      <c r="U35" s="92"/>
      <c r="V35" s="93"/>
      <c r="W35" s="50"/>
      <c r="X35" s="90"/>
      <c r="Y35" s="91"/>
      <c r="Z35" s="92"/>
      <c r="AA35" s="93"/>
      <c r="AB35" s="50"/>
      <c r="AC35" s="90"/>
      <c r="AD35" s="91"/>
      <c r="AE35" s="92"/>
      <c r="AF35" s="93"/>
      <c r="AG35" s="50"/>
      <c r="AH35" s="90"/>
      <c r="AI35" s="91"/>
      <c r="AJ35" s="92"/>
      <c r="AK35" s="93"/>
      <c r="AL35" s="50"/>
      <c r="AM35" s="90"/>
      <c r="AN35" s="91"/>
      <c r="AO35" s="92"/>
      <c r="AP35" s="93"/>
      <c r="AQ35" s="50"/>
      <c r="AR35" s="50"/>
      <c r="AS35" s="79"/>
      <c r="AT35" s="79"/>
    </row>
    <row r="36" spans="2:46" ht="19.5" customHeight="1">
      <c r="B36" s="20"/>
      <c r="C36" s="21"/>
      <c r="D36" s="88">
        <v>3.03</v>
      </c>
      <c r="E36" s="291"/>
      <c r="F36" s="292"/>
      <c r="G36" s="86"/>
      <c r="H36" s="86"/>
      <c r="I36" s="251"/>
      <c r="J36" s="73"/>
      <c r="K36" s="77"/>
      <c r="L36" s="78"/>
      <c r="M36" s="78"/>
      <c r="N36" s="78"/>
      <c r="O36" s="78"/>
      <c r="P36" s="78"/>
      <c r="Q36" s="78"/>
      <c r="R36" s="87"/>
      <c r="S36" s="90"/>
      <c r="T36" s="91"/>
      <c r="U36" s="92"/>
      <c r="V36" s="93"/>
      <c r="W36" s="50"/>
      <c r="X36" s="90"/>
      <c r="Y36" s="91"/>
      <c r="Z36" s="92"/>
      <c r="AA36" s="93"/>
      <c r="AB36" s="50"/>
      <c r="AC36" s="90"/>
      <c r="AD36" s="91"/>
      <c r="AE36" s="92"/>
      <c r="AF36" s="93"/>
      <c r="AG36" s="50"/>
      <c r="AH36" s="90"/>
      <c r="AI36" s="91"/>
      <c r="AJ36" s="92"/>
      <c r="AK36" s="93"/>
      <c r="AL36" s="50"/>
      <c r="AM36" s="90"/>
      <c r="AN36" s="91"/>
      <c r="AO36" s="92"/>
      <c r="AP36" s="93"/>
      <c r="AQ36" s="50"/>
      <c r="AR36" s="50"/>
      <c r="AS36" s="79"/>
      <c r="AT36" s="79"/>
    </row>
    <row r="37" spans="2:46" ht="21" customHeight="1">
      <c r="B37" s="20"/>
      <c r="C37" s="21"/>
      <c r="D37" s="88">
        <v>3.04</v>
      </c>
      <c r="E37" s="291"/>
      <c r="F37" s="292"/>
      <c r="G37" s="86"/>
      <c r="H37" s="89"/>
      <c r="I37" s="251"/>
      <c r="J37" s="73"/>
      <c r="K37" s="77"/>
      <c r="L37" s="78"/>
      <c r="M37" s="78"/>
      <c r="N37" s="78"/>
      <c r="O37" s="78"/>
      <c r="P37" s="78"/>
      <c r="Q37" s="78"/>
      <c r="R37" s="87"/>
      <c r="S37" s="90"/>
      <c r="T37" s="91"/>
      <c r="U37" s="92"/>
      <c r="V37" s="93"/>
      <c r="W37" s="50"/>
      <c r="X37" s="90"/>
      <c r="Y37" s="91"/>
      <c r="Z37" s="92"/>
      <c r="AA37" s="93"/>
      <c r="AB37" s="50"/>
      <c r="AC37" s="90"/>
      <c r="AD37" s="91"/>
      <c r="AE37" s="92"/>
      <c r="AF37" s="93"/>
      <c r="AG37" s="50"/>
      <c r="AH37" s="90"/>
      <c r="AI37" s="91"/>
      <c r="AJ37" s="92"/>
      <c r="AK37" s="93"/>
      <c r="AL37" s="50"/>
      <c r="AM37" s="90"/>
      <c r="AN37" s="91"/>
      <c r="AO37" s="92"/>
      <c r="AP37" s="93"/>
      <c r="AQ37" s="50"/>
      <c r="AR37" s="50"/>
      <c r="AS37" s="79"/>
      <c r="AT37" s="79"/>
    </row>
    <row r="38" spans="2:46" ht="18" customHeight="1">
      <c r="B38" s="20"/>
      <c r="C38" s="21"/>
      <c r="D38" s="94"/>
      <c r="E38" s="293" t="s">
        <v>29</v>
      </c>
      <c r="F38" s="294"/>
      <c r="G38" s="95">
        <f t="shared" ref="G38:I38" si="1">SUM(G33:G37)</f>
        <v>0</v>
      </c>
      <c r="H38" s="95">
        <f t="shared" si="1"/>
        <v>0</v>
      </c>
      <c r="I38" s="269">
        <f t="shared" si="1"/>
        <v>0</v>
      </c>
      <c r="J38" s="107"/>
      <c r="K38" s="105"/>
      <c r="L38" s="80"/>
      <c r="M38" s="80"/>
      <c r="N38" s="80"/>
      <c r="O38" s="80"/>
      <c r="P38" s="80"/>
      <c r="Q38" s="80"/>
      <c r="R38" s="81"/>
      <c r="S38" s="210"/>
      <c r="T38" s="115"/>
      <c r="U38" s="116"/>
      <c r="V38" s="117"/>
      <c r="W38" s="50"/>
      <c r="X38" s="210"/>
      <c r="Y38" s="115"/>
      <c r="Z38" s="116"/>
      <c r="AA38" s="117"/>
      <c r="AB38" s="50"/>
      <c r="AC38" s="210"/>
      <c r="AD38" s="115"/>
      <c r="AE38" s="116"/>
      <c r="AF38" s="11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79"/>
      <c r="AT38" s="79"/>
    </row>
    <row r="39" spans="2:46" ht="11.45" customHeight="1">
      <c r="B39" s="20"/>
      <c r="C39" s="21"/>
      <c r="D39" s="108"/>
      <c r="E39" s="109"/>
      <c r="F39" s="110"/>
      <c r="G39" s="111"/>
      <c r="H39" s="111"/>
      <c r="I39" s="111"/>
      <c r="J39" s="107"/>
      <c r="K39" s="83"/>
      <c r="L39" s="84"/>
      <c r="M39" s="84"/>
      <c r="N39" s="84"/>
      <c r="O39" s="84"/>
      <c r="P39" s="84"/>
      <c r="Q39" s="84"/>
      <c r="R39" s="85"/>
      <c r="S39" s="210"/>
      <c r="T39" s="115"/>
      <c r="U39" s="116"/>
      <c r="V39" s="117"/>
      <c r="W39" s="50"/>
      <c r="X39" s="210"/>
      <c r="Y39" s="115"/>
      <c r="Z39" s="116"/>
      <c r="AA39" s="117"/>
      <c r="AB39" s="50"/>
      <c r="AC39" s="210"/>
      <c r="AD39" s="115"/>
      <c r="AE39" s="116"/>
      <c r="AF39" s="117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79"/>
      <c r="AT39" s="79"/>
    </row>
    <row r="40" spans="2:46" s="45" customFormat="1" ht="26.25" customHeight="1">
      <c r="B40" s="245"/>
      <c r="C40" s="246" t="s">
        <v>30</v>
      </c>
      <c r="D40" s="247"/>
      <c r="E40" s="248"/>
      <c r="F40" s="246"/>
      <c r="G40" s="249">
        <f>G31+G38</f>
        <v>0</v>
      </c>
      <c r="H40" s="249">
        <f>H31+H38</f>
        <v>0</v>
      </c>
      <c r="I40" s="249">
        <f>I31+I38</f>
        <v>0</v>
      </c>
      <c r="J40" s="107"/>
      <c r="K40" s="112"/>
      <c r="L40" s="113"/>
      <c r="M40" s="113"/>
      <c r="N40" s="113"/>
      <c r="O40" s="113"/>
      <c r="P40" s="113"/>
      <c r="Q40" s="113"/>
      <c r="R40" s="114"/>
      <c r="S40" s="210"/>
      <c r="T40" s="115"/>
      <c r="U40" s="116"/>
      <c r="V40" s="117"/>
      <c r="W40" s="50"/>
      <c r="X40" s="210"/>
      <c r="Y40" s="115"/>
      <c r="Z40" s="116"/>
      <c r="AA40" s="117"/>
      <c r="AB40" s="50"/>
      <c r="AC40" s="210"/>
      <c r="AD40" s="115"/>
      <c r="AE40" s="116"/>
      <c r="AF40" s="117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</row>
    <row r="41" spans="2:46" s="45" customFormat="1" ht="8.4499999999999993" customHeight="1">
      <c r="B41" s="118"/>
      <c r="C41" s="119"/>
      <c r="D41" s="120"/>
      <c r="E41" s="121"/>
      <c r="F41" s="122"/>
      <c r="G41" s="123"/>
      <c r="H41" s="253"/>
      <c r="I41" s="256"/>
      <c r="J41" s="107"/>
      <c r="K41" s="112"/>
      <c r="L41" s="113"/>
      <c r="M41" s="113"/>
      <c r="N41" s="113"/>
      <c r="O41" s="113"/>
      <c r="P41" s="113"/>
      <c r="Q41" s="113"/>
      <c r="R41" s="114"/>
      <c r="S41" s="210"/>
      <c r="T41" s="115"/>
      <c r="U41" s="116"/>
      <c r="V41" s="117"/>
      <c r="W41" s="50"/>
      <c r="X41" s="210"/>
      <c r="Y41" s="115"/>
      <c r="Z41" s="116"/>
      <c r="AA41" s="117"/>
      <c r="AB41" s="50"/>
      <c r="AC41" s="210"/>
      <c r="AD41" s="115"/>
      <c r="AE41" s="116"/>
      <c r="AF41" s="117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</row>
    <row r="42" spans="2:46" s="45" customFormat="1" ht="19.899999999999999" customHeight="1">
      <c r="B42" s="226" t="s">
        <v>31</v>
      </c>
      <c r="C42" s="235" t="s">
        <v>32</v>
      </c>
      <c r="D42" s="236" t="s">
        <v>33</v>
      </c>
      <c r="E42" s="237"/>
      <c r="F42" s="237"/>
      <c r="G42" s="237"/>
      <c r="H42" s="237"/>
      <c r="I42" s="270"/>
      <c r="J42" s="127"/>
      <c r="K42" s="128"/>
      <c r="L42" s="124"/>
      <c r="M42" s="124"/>
      <c r="N42" s="124"/>
      <c r="O42" s="124"/>
      <c r="P42" s="124"/>
      <c r="Q42" s="124"/>
      <c r="R42" s="87"/>
      <c r="S42" s="210"/>
      <c r="T42" s="115"/>
      <c r="U42" s="116"/>
      <c r="V42" s="117"/>
      <c r="W42" s="50"/>
      <c r="X42" s="210"/>
      <c r="Y42" s="115"/>
      <c r="Z42" s="116"/>
      <c r="AA42" s="117"/>
      <c r="AB42" s="50"/>
      <c r="AC42" s="210"/>
      <c r="AD42" s="115"/>
      <c r="AE42" s="116"/>
      <c r="AF42" s="117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</row>
    <row r="43" spans="2:46" s="45" customFormat="1" ht="19.5" customHeight="1">
      <c r="B43" s="20"/>
      <c r="C43" s="211"/>
      <c r="D43" s="88">
        <v>4.01</v>
      </c>
      <c r="E43" s="287" t="s">
        <v>34</v>
      </c>
      <c r="F43" s="288"/>
      <c r="G43" s="263"/>
      <c r="H43" s="86"/>
      <c r="I43" s="252"/>
      <c r="J43" s="129"/>
      <c r="K43" s="130"/>
      <c r="L43" s="131"/>
      <c r="M43" s="131"/>
      <c r="N43" s="131"/>
      <c r="O43" s="131"/>
      <c r="P43" s="131"/>
      <c r="Q43" s="131"/>
      <c r="R43" s="85"/>
      <c r="S43" s="90"/>
      <c r="T43" s="91"/>
      <c r="U43" s="92"/>
      <c r="V43" s="93"/>
      <c r="W43" s="50"/>
      <c r="X43" s="90"/>
      <c r="Y43" s="91"/>
      <c r="Z43" s="92"/>
      <c r="AA43" s="93"/>
      <c r="AB43" s="50"/>
      <c r="AC43" s="90"/>
      <c r="AD43" s="91"/>
      <c r="AE43" s="92"/>
      <c r="AF43" s="93"/>
      <c r="AG43" s="50"/>
      <c r="AH43" s="90"/>
      <c r="AI43" s="91"/>
      <c r="AJ43" s="92"/>
      <c r="AK43" s="93"/>
      <c r="AL43" s="50"/>
      <c r="AM43" s="90"/>
      <c r="AN43" s="91"/>
      <c r="AO43" s="92"/>
      <c r="AP43" s="93"/>
      <c r="AQ43" s="50"/>
      <c r="AR43" s="50"/>
      <c r="AS43" s="50"/>
      <c r="AT43" s="50"/>
    </row>
    <row r="44" spans="2:46" s="45" customFormat="1" ht="21.75" customHeight="1">
      <c r="B44" s="20"/>
      <c r="C44" s="211"/>
      <c r="D44" s="88">
        <v>4.0199999999999996</v>
      </c>
      <c r="E44" s="287" t="s">
        <v>38</v>
      </c>
      <c r="F44" s="288"/>
      <c r="G44" s="263"/>
      <c r="H44" s="271"/>
      <c r="I44" s="264"/>
      <c r="J44" s="129"/>
      <c r="K44" s="130"/>
      <c r="L44" s="131"/>
      <c r="M44" s="131"/>
      <c r="N44" s="131"/>
      <c r="O44" s="131"/>
      <c r="P44" s="131"/>
      <c r="Q44" s="131"/>
      <c r="R44" s="85"/>
      <c r="S44" s="90"/>
      <c r="T44" s="91"/>
      <c r="U44" s="92"/>
      <c r="V44" s="93"/>
      <c r="W44" s="50"/>
      <c r="X44" s="90"/>
      <c r="Y44" s="91"/>
      <c r="Z44" s="92"/>
      <c r="AA44" s="93"/>
      <c r="AB44" s="50"/>
      <c r="AC44" s="90"/>
      <c r="AD44" s="91"/>
      <c r="AE44" s="92"/>
      <c r="AF44" s="93"/>
      <c r="AG44" s="50"/>
      <c r="AH44" s="90"/>
      <c r="AI44" s="91"/>
      <c r="AJ44" s="92"/>
      <c r="AK44" s="93"/>
      <c r="AL44" s="50"/>
      <c r="AM44" s="90"/>
      <c r="AN44" s="91"/>
      <c r="AO44" s="92"/>
      <c r="AP44" s="93"/>
      <c r="AQ44" s="50"/>
      <c r="AR44" s="50"/>
      <c r="AS44" s="50"/>
      <c r="AT44" s="50"/>
    </row>
    <row r="45" spans="2:46" s="45" customFormat="1" ht="19.899999999999999" customHeight="1">
      <c r="B45" s="226" t="s">
        <v>31</v>
      </c>
      <c r="C45" s="235" t="s">
        <v>39</v>
      </c>
      <c r="D45" s="236" t="s">
        <v>40</v>
      </c>
      <c r="E45" s="237"/>
      <c r="F45" s="237"/>
      <c r="G45" s="250" t="s">
        <v>41</v>
      </c>
      <c r="H45" s="266" t="s">
        <v>41</v>
      </c>
      <c r="I45" s="267" t="s">
        <v>41</v>
      </c>
      <c r="J45" s="127"/>
      <c r="K45" s="128"/>
      <c r="L45" s="124"/>
      <c r="M45" s="124"/>
      <c r="N45" s="124"/>
      <c r="O45" s="124"/>
      <c r="P45" s="124"/>
      <c r="Q45" s="124"/>
      <c r="R45" s="87"/>
      <c r="S45" s="97"/>
      <c r="T45" s="97"/>
      <c r="U45" s="116"/>
      <c r="V45" s="117"/>
      <c r="W45" s="50"/>
      <c r="X45" s="97"/>
      <c r="Y45" s="97"/>
      <c r="Z45" s="116"/>
      <c r="AA45" s="117"/>
      <c r="AB45" s="50"/>
      <c r="AC45" s="97"/>
      <c r="AD45" s="97"/>
      <c r="AE45" s="116"/>
      <c r="AF45" s="117"/>
      <c r="AG45" s="50"/>
      <c r="AH45" s="79"/>
      <c r="AI45" s="79"/>
      <c r="AJ45" s="79"/>
      <c r="AK45" s="79"/>
      <c r="AL45" s="50"/>
      <c r="AM45" s="79"/>
      <c r="AN45" s="79"/>
      <c r="AO45" s="79"/>
      <c r="AP45" s="79"/>
      <c r="AQ45" s="50"/>
      <c r="AR45" s="50"/>
      <c r="AS45" s="50"/>
      <c r="AT45" s="50"/>
    </row>
    <row r="46" spans="2:46" s="45" customFormat="1" ht="18" customHeight="1">
      <c r="B46" s="20"/>
      <c r="C46" s="21"/>
      <c r="D46" s="94">
        <v>8.01</v>
      </c>
      <c r="E46" s="289" t="s">
        <v>42</v>
      </c>
      <c r="F46" s="290"/>
      <c r="G46" s="272"/>
      <c r="H46" s="271"/>
      <c r="I46" s="252"/>
      <c r="J46" s="140"/>
      <c r="K46" s="141"/>
      <c r="L46" s="142"/>
      <c r="M46" s="142"/>
      <c r="N46" s="142"/>
      <c r="O46" s="142"/>
      <c r="P46" s="142"/>
      <c r="Q46" s="142"/>
      <c r="R46" s="143"/>
      <c r="S46" s="97"/>
      <c r="T46" s="97"/>
      <c r="U46" s="116"/>
      <c r="V46" s="117"/>
      <c r="W46" s="50"/>
      <c r="X46" s="97"/>
      <c r="Y46" s="97"/>
      <c r="Z46" s="116"/>
      <c r="AA46" s="117"/>
      <c r="AB46" s="50"/>
      <c r="AC46" s="97"/>
      <c r="AD46" s="97"/>
      <c r="AE46" s="116"/>
      <c r="AF46" s="117"/>
      <c r="AG46" s="50"/>
      <c r="AH46" s="79"/>
      <c r="AI46" s="79"/>
      <c r="AJ46" s="79"/>
      <c r="AK46" s="79"/>
      <c r="AL46" s="50"/>
      <c r="AM46" s="79"/>
      <c r="AN46" s="79"/>
      <c r="AO46" s="79"/>
      <c r="AP46" s="79"/>
      <c r="AQ46" s="50"/>
      <c r="AR46" s="50"/>
      <c r="AS46" s="50"/>
      <c r="AT46" s="50"/>
    </row>
    <row r="47" spans="2:46" s="45" customFormat="1" ht="21" customHeight="1">
      <c r="B47" s="20"/>
      <c r="C47" s="21"/>
      <c r="D47" s="94">
        <v>8.02</v>
      </c>
      <c r="E47" s="289" t="s">
        <v>43</v>
      </c>
      <c r="F47" s="290"/>
      <c r="G47" s="139"/>
      <c r="H47" s="271"/>
      <c r="I47" s="265"/>
      <c r="J47" s="140"/>
      <c r="K47" s="141"/>
      <c r="L47" s="142"/>
      <c r="M47" s="142"/>
      <c r="N47" s="142"/>
      <c r="O47" s="142"/>
      <c r="P47" s="142"/>
      <c r="Q47" s="142"/>
      <c r="R47" s="143"/>
      <c r="S47" s="97"/>
      <c r="T47" s="97"/>
      <c r="U47" s="116"/>
      <c r="V47" s="117"/>
      <c r="W47" s="50"/>
      <c r="X47" s="97"/>
      <c r="Y47" s="97"/>
      <c r="Z47" s="116"/>
      <c r="AA47" s="117"/>
      <c r="AB47" s="50"/>
      <c r="AC47" s="97"/>
      <c r="AD47" s="97"/>
      <c r="AE47" s="116"/>
      <c r="AF47" s="117"/>
      <c r="AG47" s="50"/>
      <c r="AH47" s="79"/>
      <c r="AI47" s="79"/>
      <c r="AJ47" s="79"/>
      <c r="AK47" s="79"/>
      <c r="AL47" s="50"/>
      <c r="AM47" s="79"/>
      <c r="AN47" s="79"/>
      <c r="AO47" s="79"/>
      <c r="AP47" s="79"/>
      <c r="AQ47" s="50"/>
      <c r="AR47" s="50"/>
      <c r="AS47" s="50"/>
      <c r="AT47" s="50"/>
    </row>
    <row r="48" spans="2:46" s="45" customFormat="1" ht="18" customHeight="1">
      <c r="B48" s="20"/>
      <c r="C48" s="21"/>
      <c r="D48" s="94">
        <v>8.0299999999999994</v>
      </c>
      <c r="E48" s="289" t="s">
        <v>46</v>
      </c>
      <c r="F48" s="290"/>
      <c r="G48" s="139"/>
      <c r="H48" s="271"/>
      <c r="I48" s="265"/>
      <c r="J48" s="140"/>
      <c r="K48" s="141"/>
      <c r="L48" s="142"/>
      <c r="M48" s="142"/>
      <c r="N48" s="142"/>
      <c r="O48" s="142"/>
      <c r="P48" s="142"/>
      <c r="Q48" s="142"/>
      <c r="R48" s="143"/>
      <c r="S48" s="97"/>
      <c r="T48" s="97"/>
      <c r="U48" s="116"/>
      <c r="V48" s="117"/>
      <c r="W48" s="50"/>
      <c r="X48" s="97"/>
      <c r="Y48" s="97"/>
      <c r="Z48" s="116"/>
      <c r="AA48" s="117"/>
      <c r="AB48" s="50"/>
      <c r="AC48" s="97"/>
      <c r="AD48" s="97"/>
      <c r="AE48" s="116"/>
      <c r="AF48" s="117"/>
      <c r="AG48" s="50"/>
      <c r="AH48" s="79"/>
      <c r="AI48" s="79"/>
      <c r="AJ48" s="79"/>
      <c r="AK48" s="79"/>
      <c r="AL48" s="50"/>
      <c r="AM48" s="79"/>
      <c r="AN48" s="79"/>
      <c r="AO48" s="79"/>
      <c r="AP48" s="79"/>
      <c r="AQ48" s="50"/>
      <c r="AR48" s="50"/>
      <c r="AS48" s="50"/>
      <c r="AT48" s="50"/>
    </row>
    <row r="49" spans="2:46" s="45" customFormat="1" ht="18" customHeight="1">
      <c r="B49" s="20"/>
      <c r="C49" s="21"/>
      <c r="D49" s="94">
        <v>8.0399999999999991</v>
      </c>
      <c r="E49" s="289" t="s">
        <v>49</v>
      </c>
      <c r="F49" s="290"/>
      <c r="G49" s="272"/>
      <c r="H49" s="271"/>
      <c r="I49" s="259"/>
      <c r="J49" s="140"/>
      <c r="K49" s="141"/>
      <c r="L49" s="142"/>
      <c r="M49" s="142"/>
      <c r="N49" s="142"/>
      <c r="O49" s="142"/>
      <c r="P49" s="142"/>
      <c r="Q49" s="142"/>
      <c r="R49" s="143"/>
      <c r="S49" s="97"/>
      <c r="T49" s="97"/>
      <c r="U49" s="116"/>
      <c r="V49" s="117"/>
      <c r="W49" s="50"/>
      <c r="X49" s="97"/>
      <c r="Y49" s="97"/>
      <c r="Z49" s="116"/>
      <c r="AA49" s="117"/>
      <c r="AB49" s="50"/>
      <c r="AC49" s="97"/>
      <c r="AD49" s="97"/>
      <c r="AE49" s="116"/>
      <c r="AF49" s="117"/>
      <c r="AG49" s="50"/>
      <c r="AH49" s="79"/>
      <c r="AI49" s="79"/>
      <c r="AJ49" s="79"/>
      <c r="AK49" s="79"/>
      <c r="AL49" s="50"/>
      <c r="AM49" s="79"/>
      <c r="AN49" s="79"/>
      <c r="AO49" s="79"/>
      <c r="AP49" s="79"/>
      <c r="AQ49" s="50"/>
      <c r="AR49" s="50"/>
      <c r="AS49" s="50"/>
      <c r="AT49" s="50"/>
    </row>
    <row r="50" spans="2:46" s="45" customFormat="1" ht="8.4499999999999993" customHeight="1">
      <c r="B50" s="20"/>
      <c r="C50" s="21"/>
      <c r="D50" s="125"/>
      <c r="E50" s="29"/>
      <c r="F50" s="29"/>
      <c r="G50" s="144"/>
      <c r="H50" s="86"/>
      <c r="I50" s="252"/>
      <c r="J50" s="140"/>
      <c r="K50" s="141"/>
      <c r="L50" s="142"/>
      <c r="M50" s="142"/>
      <c r="N50" s="142"/>
      <c r="O50" s="142"/>
      <c r="P50" s="142"/>
      <c r="Q50" s="142"/>
      <c r="R50" s="143"/>
      <c r="S50" s="97"/>
      <c r="T50" s="97"/>
      <c r="U50" s="116"/>
      <c r="V50" s="117"/>
      <c r="W50" s="50"/>
      <c r="X50" s="97"/>
      <c r="Y50" s="97"/>
      <c r="Z50" s="116"/>
      <c r="AA50" s="117"/>
      <c r="AB50" s="50"/>
      <c r="AC50" s="97"/>
      <c r="AD50" s="97"/>
      <c r="AE50" s="116"/>
      <c r="AF50" s="117"/>
      <c r="AG50" s="50"/>
      <c r="AH50" s="79"/>
      <c r="AI50" s="79"/>
      <c r="AJ50" s="79"/>
      <c r="AK50" s="79"/>
      <c r="AL50" s="50"/>
      <c r="AM50" s="79"/>
      <c r="AN50" s="79"/>
      <c r="AO50" s="79"/>
      <c r="AP50" s="79"/>
      <c r="AQ50" s="50"/>
      <c r="AR50" s="50"/>
      <c r="AS50" s="50"/>
      <c r="AT50" s="50"/>
    </row>
    <row r="51" spans="2:46" s="45" customFormat="1" ht="19.899999999999999" customHeight="1">
      <c r="B51" s="20" t="s">
        <v>31</v>
      </c>
      <c r="C51" s="70" t="s">
        <v>51</v>
      </c>
      <c r="D51" s="71" t="s">
        <v>52</v>
      </c>
      <c r="E51" s="72"/>
      <c r="F51" s="72"/>
      <c r="G51" s="126"/>
      <c r="H51" s="86"/>
      <c r="I51" s="252"/>
      <c r="J51" s="127"/>
      <c r="K51" s="128"/>
      <c r="L51" s="124"/>
      <c r="M51" s="124"/>
      <c r="N51" s="124"/>
      <c r="O51" s="124"/>
      <c r="P51" s="124"/>
      <c r="Q51" s="124"/>
      <c r="R51" s="87"/>
      <c r="S51" s="97"/>
      <c r="T51" s="97"/>
      <c r="U51" s="116"/>
      <c r="V51" s="117"/>
      <c r="W51" s="50"/>
      <c r="X51" s="97"/>
      <c r="Y51" s="97"/>
      <c r="Z51" s="116"/>
      <c r="AA51" s="117"/>
      <c r="AB51" s="50"/>
      <c r="AC51" s="97"/>
      <c r="AD51" s="97"/>
      <c r="AE51" s="116"/>
      <c r="AF51" s="117"/>
      <c r="AG51" s="50"/>
      <c r="AH51" s="79"/>
      <c r="AI51" s="79"/>
      <c r="AJ51" s="79"/>
      <c r="AK51" s="79"/>
      <c r="AL51" s="50"/>
      <c r="AM51" s="79"/>
      <c r="AN51" s="79"/>
      <c r="AO51" s="79"/>
      <c r="AP51" s="79"/>
      <c r="AQ51" s="50"/>
      <c r="AR51" s="50"/>
      <c r="AS51" s="50"/>
      <c r="AT51" s="50"/>
    </row>
    <row r="52" spans="2:46" s="45" customFormat="1" ht="18" customHeight="1">
      <c r="B52" s="20"/>
      <c r="C52" s="21"/>
      <c r="D52" s="94">
        <v>9.01</v>
      </c>
      <c r="E52" s="291"/>
      <c r="F52" s="292"/>
      <c r="G52" s="136"/>
      <c r="H52" s="86"/>
      <c r="I52" s="258"/>
      <c r="J52" s="133"/>
      <c r="K52" s="134"/>
      <c r="L52" s="135"/>
      <c r="M52" s="135"/>
      <c r="N52" s="135"/>
      <c r="O52" s="135"/>
      <c r="P52" s="135"/>
      <c r="Q52" s="135"/>
      <c r="R52" s="85"/>
      <c r="S52" s="97"/>
      <c r="T52" s="97"/>
      <c r="U52" s="116"/>
      <c r="V52" s="117"/>
      <c r="W52" s="50"/>
      <c r="X52" s="97"/>
      <c r="Y52" s="97"/>
      <c r="Z52" s="116"/>
      <c r="AA52" s="117"/>
      <c r="AB52" s="50"/>
      <c r="AC52" s="97"/>
      <c r="AD52" s="97"/>
      <c r="AE52" s="116"/>
      <c r="AF52" s="117"/>
      <c r="AG52" s="50"/>
      <c r="AH52" s="79"/>
      <c r="AI52" s="79"/>
      <c r="AJ52" s="79"/>
      <c r="AK52" s="79"/>
      <c r="AL52" s="50"/>
      <c r="AM52" s="79"/>
      <c r="AN52" s="79"/>
      <c r="AO52" s="79"/>
      <c r="AP52" s="79"/>
      <c r="AQ52" s="50"/>
      <c r="AR52" s="50"/>
      <c r="AS52" s="50"/>
      <c r="AT52" s="50"/>
    </row>
    <row r="53" spans="2:46" s="45" customFormat="1" ht="18" customHeight="1">
      <c r="B53" s="20"/>
      <c r="C53" s="21"/>
      <c r="D53" s="94">
        <v>9.02</v>
      </c>
      <c r="E53" s="273"/>
      <c r="F53" s="274"/>
      <c r="G53" s="136"/>
      <c r="H53" s="86"/>
      <c r="I53" s="258"/>
      <c r="J53" s="133"/>
      <c r="K53" s="134"/>
      <c r="L53" s="135"/>
      <c r="M53" s="135"/>
      <c r="N53" s="135"/>
      <c r="O53" s="135"/>
      <c r="P53" s="135"/>
      <c r="Q53" s="135"/>
      <c r="R53" s="85"/>
      <c r="S53" s="97"/>
      <c r="T53" s="97"/>
      <c r="U53" s="116"/>
      <c r="V53" s="117"/>
      <c r="W53" s="50"/>
      <c r="X53" s="97"/>
      <c r="Y53" s="97"/>
      <c r="Z53" s="116"/>
      <c r="AA53" s="117"/>
      <c r="AB53" s="50"/>
      <c r="AC53" s="97"/>
      <c r="AD53" s="97"/>
      <c r="AE53" s="116"/>
      <c r="AF53" s="117"/>
      <c r="AG53" s="50"/>
      <c r="AH53" s="79"/>
      <c r="AI53" s="79"/>
      <c r="AJ53" s="79"/>
      <c r="AK53" s="79"/>
      <c r="AL53" s="50"/>
      <c r="AM53" s="79"/>
      <c r="AN53" s="79"/>
      <c r="AO53" s="79"/>
      <c r="AP53" s="79"/>
      <c r="AQ53" s="50"/>
      <c r="AR53" s="50"/>
      <c r="AS53" s="50"/>
      <c r="AT53" s="50"/>
    </row>
    <row r="54" spans="2:46" s="45" customFormat="1" ht="18" customHeight="1">
      <c r="B54" s="20"/>
      <c r="C54" s="21"/>
      <c r="D54" s="94">
        <v>9.0299999999999994</v>
      </c>
      <c r="E54" s="291"/>
      <c r="F54" s="292"/>
      <c r="G54" s="136"/>
      <c r="H54" s="86"/>
      <c r="I54" s="259"/>
      <c r="J54" s="133"/>
      <c r="K54" s="134"/>
      <c r="L54" s="135"/>
      <c r="M54" s="135"/>
      <c r="N54" s="135"/>
      <c r="O54" s="135"/>
      <c r="P54" s="135"/>
      <c r="Q54" s="135"/>
      <c r="R54" s="85"/>
      <c r="S54" s="97"/>
      <c r="T54" s="97"/>
      <c r="U54" s="116"/>
      <c r="V54" s="117"/>
      <c r="W54" s="50"/>
      <c r="X54" s="97"/>
      <c r="Y54" s="97"/>
      <c r="Z54" s="116"/>
      <c r="AA54" s="117"/>
      <c r="AB54" s="50"/>
      <c r="AC54" s="97"/>
      <c r="AD54" s="97"/>
      <c r="AE54" s="116"/>
      <c r="AF54" s="117"/>
      <c r="AG54" s="50"/>
      <c r="AH54" s="79"/>
      <c r="AI54" s="79"/>
      <c r="AJ54" s="79"/>
      <c r="AK54" s="79"/>
      <c r="AL54" s="50"/>
      <c r="AM54" s="79"/>
      <c r="AN54" s="79"/>
      <c r="AO54" s="79"/>
      <c r="AP54" s="79"/>
      <c r="AQ54" s="50"/>
      <c r="AR54" s="50"/>
      <c r="AS54" s="50"/>
      <c r="AT54" s="50"/>
    </row>
    <row r="55" spans="2:46" s="45" customFormat="1" ht="6.6" customHeight="1">
      <c r="B55" s="20"/>
      <c r="C55" s="21"/>
      <c r="D55" s="125"/>
      <c r="E55" s="137"/>
      <c r="F55" s="137"/>
      <c r="G55" s="138"/>
      <c r="H55" s="254"/>
      <c r="I55" s="257"/>
      <c r="J55" s="133"/>
      <c r="K55" s="134"/>
      <c r="L55" s="135"/>
      <c r="M55" s="135"/>
      <c r="N55" s="135"/>
      <c r="O55" s="135"/>
      <c r="P55" s="135"/>
      <c r="Q55" s="135"/>
      <c r="R55" s="85"/>
      <c r="S55" s="97"/>
      <c r="T55" s="97"/>
      <c r="U55" s="116"/>
      <c r="V55" s="117"/>
      <c r="W55" s="50"/>
      <c r="X55" s="97"/>
      <c r="Y55" s="97"/>
      <c r="Z55" s="116"/>
      <c r="AA55" s="117"/>
      <c r="AB55" s="50"/>
      <c r="AC55" s="97"/>
      <c r="AD55" s="97"/>
      <c r="AE55" s="116"/>
      <c r="AF55" s="117"/>
      <c r="AG55" s="50"/>
      <c r="AH55" s="79"/>
      <c r="AI55" s="79"/>
      <c r="AJ55" s="79"/>
      <c r="AK55" s="79"/>
      <c r="AL55" s="50"/>
      <c r="AM55" s="79"/>
      <c r="AN55" s="79"/>
      <c r="AO55" s="79"/>
      <c r="AP55" s="79"/>
      <c r="AQ55" s="50"/>
      <c r="AR55" s="50"/>
      <c r="AS55" s="50"/>
      <c r="AT55" s="50"/>
    </row>
    <row r="56" spans="2:46" s="45" customFormat="1">
      <c r="B56" s="145"/>
      <c r="C56" s="146" t="s">
        <v>53</v>
      </c>
      <c r="D56" s="147"/>
      <c r="E56" s="147"/>
      <c r="F56" s="147"/>
      <c r="G56" s="147"/>
      <c r="H56" s="255"/>
      <c r="I56" s="258"/>
      <c r="J56" s="137"/>
      <c r="K56" s="132"/>
      <c r="L56" s="148"/>
      <c r="M56" s="148"/>
      <c r="N56" s="148"/>
      <c r="O56" s="148"/>
      <c r="P56" s="148"/>
      <c r="Q56" s="148"/>
      <c r="R56" s="132"/>
      <c r="S56" s="97"/>
      <c r="T56" s="97"/>
      <c r="U56" s="116"/>
      <c r="V56" s="117"/>
      <c r="W56" s="50"/>
      <c r="X56" s="97"/>
      <c r="Y56" s="97"/>
      <c r="Z56" s="116"/>
      <c r="AA56" s="117"/>
      <c r="AB56" s="50"/>
      <c r="AC56" s="97"/>
      <c r="AD56" s="97"/>
      <c r="AE56" s="116"/>
      <c r="AF56" s="117"/>
      <c r="AG56" s="50"/>
      <c r="AH56" s="79"/>
      <c r="AI56" s="79"/>
      <c r="AJ56" s="79"/>
      <c r="AK56" s="79"/>
      <c r="AL56" s="50"/>
      <c r="AM56" s="79"/>
      <c r="AN56" s="79"/>
      <c r="AO56" s="79"/>
      <c r="AP56" s="79"/>
      <c r="AQ56" s="50"/>
      <c r="AR56" s="50"/>
      <c r="AS56" s="50"/>
      <c r="AT56" s="50"/>
    </row>
    <row r="57" spans="2:46" s="45" customFormat="1">
      <c r="B57" s="28"/>
      <c r="C57" s="29"/>
      <c r="D57" s="29"/>
      <c r="E57" s="149"/>
      <c r="F57" s="149"/>
      <c r="G57" s="149"/>
      <c r="H57" s="149"/>
      <c r="I57" s="259"/>
      <c r="J57" s="149"/>
      <c r="K57" s="150"/>
      <c r="L57" s="151"/>
      <c r="M57" s="151"/>
      <c r="N57" s="151"/>
      <c r="O57" s="151"/>
      <c r="P57" s="151"/>
      <c r="Q57" s="151"/>
      <c r="R57" s="152"/>
      <c r="S57" s="97"/>
      <c r="T57" s="97"/>
      <c r="U57" s="116"/>
      <c r="V57" s="117"/>
      <c r="W57" s="50"/>
      <c r="X57" s="97"/>
      <c r="Y57" s="97"/>
      <c r="Z57" s="116"/>
      <c r="AA57" s="117"/>
      <c r="AB57" s="50"/>
      <c r="AC57" s="97"/>
      <c r="AD57" s="97"/>
      <c r="AE57" s="116"/>
      <c r="AF57" s="117"/>
      <c r="AG57" s="50"/>
      <c r="AH57" s="79"/>
      <c r="AI57" s="79"/>
      <c r="AJ57" s="79"/>
      <c r="AK57" s="79"/>
      <c r="AL57" s="50"/>
      <c r="AM57" s="79"/>
      <c r="AN57" s="79"/>
      <c r="AO57" s="79"/>
      <c r="AP57" s="79"/>
      <c r="AQ57" s="50"/>
      <c r="AR57" s="50"/>
      <c r="AS57" s="50"/>
      <c r="AT57" s="50"/>
    </row>
    <row r="58" spans="2:46" s="45" customFormat="1">
      <c r="B58" s="28"/>
      <c r="C58" s="29"/>
      <c r="D58" s="29"/>
      <c r="E58" s="153"/>
      <c r="F58" s="153"/>
      <c r="G58" s="153"/>
      <c r="H58" s="153"/>
      <c r="I58" s="257"/>
      <c r="J58" s="153"/>
      <c r="K58" s="150"/>
      <c r="L58" s="151"/>
      <c r="M58" s="151"/>
      <c r="N58" s="151"/>
      <c r="O58" s="151"/>
      <c r="P58" s="151"/>
      <c r="Q58" s="151"/>
      <c r="R58" s="152"/>
      <c r="S58" s="97"/>
      <c r="T58" s="97"/>
      <c r="U58" s="116"/>
      <c r="V58" s="117"/>
      <c r="W58" s="50"/>
      <c r="X58" s="97"/>
      <c r="Y58" s="97"/>
      <c r="Z58" s="116"/>
      <c r="AA58" s="117"/>
      <c r="AB58" s="50"/>
      <c r="AC58" s="97"/>
      <c r="AD58" s="97"/>
      <c r="AE58" s="116"/>
      <c r="AF58" s="117"/>
      <c r="AG58" s="50"/>
      <c r="AH58" s="79"/>
      <c r="AI58" s="79"/>
      <c r="AJ58" s="79"/>
      <c r="AK58" s="79"/>
      <c r="AL58" s="50"/>
      <c r="AM58" s="79"/>
      <c r="AN58" s="79"/>
      <c r="AO58" s="79"/>
      <c r="AP58" s="79"/>
      <c r="AQ58" s="50"/>
      <c r="AR58" s="50"/>
      <c r="AS58" s="50"/>
      <c r="AT58" s="50"/>
    </row>
    <row r="59" spans="2:46" s="45" customFormat="1" ht="14.25" customHeight="1">
      <c r="B59" s="154"/>
      <c r="C59" s="155"/>
      <c r="D59" s="155"/>
      <c r="E59" s="156"/>
      <c r="F59" s="156"/>
      <c r="G59" s="156"/>
      <c r="H59" s="156"/>
      <c r="I59" s="260"/>
      <c r="J59" s="153"/>
      <c r="K59" s="150"/>
      <c r="L59" s="151"/>
      <c r="M59" s="151"/>
      <c r="N59" s="151"/>
      <c r="O59" s="151"/>
      <c r="P59" s="151"/>
      <c r="Q59" s="151"/>
      <c r="R59" s="152"/>
      <c r="S59" s="97"/>
      <c r="T59" s="97"/>
      <c r="U59" s="116"/>
      <c r="V59" s="117"/>
      <c r="W59" s="50"/>
      <c r="X59" s="97"/>
      <c r="Y59" s="97"/>
      <c r="Z59" s="116"/>
      <c r="AA59" s="117"/>
      <c r="AB59" s="50"/>
      <c r="AC59" s="97"/>
      <c r="AD59" s="97"/>
      <c r="AE59" s="116"/>
      <c r="AF59" s="117"/>
      <c r="AG59" s="50"/>
      <c r="AH59" s="79"/>
      <c r="AI59" s="79"/>
      <c r="AJ59" s="79"/>
      <c r="AK59" s="79"/>
      <c r="AL59" s="50"/>
      <c r="AM59" s="79"/>
      <c r="AN59" s="79"/>
      <c r="AO59" s="79"/>
      <c r="AP59" s="79"/>
      <c r="AQ59" s="50"/>
      <c r="AR59" s="50"/>
      <c r="AS59" s="50"/>
      <c r="AT59" s="50"/>
    </row>
    <row r="60" spans="2:46" s="45" customFormat="1">
      <c r="C60" s="29"/>
      <c r="D60" s="29"/>
      <c r="E60" s="149"/>
      <c r="F60" s="149"/>
      <c r="G60" s="149"/>
      <c r="H60" s="149"/>
      <c r="I60" s="149"/>
      <c r="J60" s="149"/>
      <c r="K60" s="150"/>
      <c r="L60" s="151"/>
      <c r="M60" s="151"/>
      <c r="N60" s="151"/>
      <c r="O60" s="151"/>
      <c r="P60" s="151"/>
      <c r="Q60" s="151"/>
      <c r="R60" s="152"/>
      <c r="S60" s="97"/>
      <c r="T60" s="97"/>
      <c r="U60" s="116"/>
      <c r="V60" s="117"/>
      <c r="W60" s="50"/>
      <c r="X60" s="97"/>
      <c r="Y60" s="97"/>
      <c r="Z60" s="116"/>
      <c r="AA60" s="117"/>
      <c r="AB60" s="50"/>
      <c r="AC60" s="97"/>
      <c r="AD60" s="97"/>
      <c r="AE60" s="116"/>
      <c r="AF60" s="117"/>
      <c r="AG60" s="50"/>
      <c r="AH60" s="79"/>
      <c r="AI60" s="79"/>
      <c r="AJ60" s="79"/>
      <c r="AK60" s="79"/>
      <c r="AL60" s="50"/>
      <c r="AM60" s="79"/>
      <c r="AN60" s="79"/>
      <c r="AO60" s="79"/>
      <c r="AP60" s="79"/>
      <c r="AQ60" s="50"/>
      <c r="AR60" s="50"/>
      <c r="AS60" s="50"/>
      <c r="AT60" s="50"/>
    </row>
    <row r="61" spans="2:46" s="45" customFormat="1" ht="21.75" customHeight="1">
      <c r="B61" s="157" t="s">
        <v>31</v>
      </c>
      <c r="C61" s="13"/>
      <c r="D61" s="158" t="s">
        <v>54</v>
      </c>
      <c r="E61" s="159"/>
      <c r="F61" s="160"/>
      <c r="G61" s="161"/>
      <c r="H61" s="162"/>
      <c r="I61" s="162"/>
      <c r="J61" s="127"/>
      <c r="K61" s="128"/>
      <c r="L61" s="124"/>
      <c r="M61" s="124"/>
      <c r="N61" s="124"/>
      <c r="O61" s="124"/>
      <c r="P61" s="124"/>
      <c r="Q61" s="124"/>
      <c r="R61" s="87"/>
      <c r="S61" s="97"/>
      <c r="T61" s="97"/>
      <c r="U61" s="116"/>
      <c r="V61" s="50"/>
      <c r="W61" s="50"/>
      <c r="X61" s="97"/>
      <c r="Y61" s="97"/>
      <c r="Z61" s="116"/>
      <c r="AA61" s="50"/>
      <c r="AB61" s="50"/>
      <c r="AC61" s="97"/>
      <c r="AD61" s="97"/>
      <c r="AE61" s="116"/>
      <c r="AF61" s="50"/>
      <c r="AG61" s="50"/>
      <c r="AH61" s="79"/>
      <c r="AI61" s="79"/>
      <c r="AJ61" s="79"/>
      <c r="AK61" s="79"/>
      <c r="AL61" s="50"/>
      <c r="AM61" s="79"/>
      <c r="AN61" s="79"/>
      <c r="AO61" s="79"/>
      <c r="AP61" s="79"/>
      <c r="AQ61" s="50"/>
      <c r="AR61" s="50"/>
      <c r="AS61" s="50"/>
      <c r="AT61" s="50"/>
    </row>
    <row r="62" spans="2:46" s="45" customFormat="1" ht="46.5">
      <c r="B62" s="20"/>
      <c r="C62" s="29">
        <v>1</v>
      </c>
      <c r="D62" s="21"/>
      <c r="E62" s="295"/>
      <c r="F62" s="296"/>
      <c r="G62" s="163"/>
      <c r="H62" s="164"/>
      <c r="I62" s="164"/>
      <c r="J62" s="166"/>
      <c r="K62" s="167"/>
      <c r="L62" s="168"/>
      <c r="M62" s="168"/>
      <c r="N62" s="168"/>
      <c r="O62" s="168"/>
      <c r="P62" s="168"/>
      <c r="Q62" s="168"/>
      <c r="R62" s="76"/>
      <c r="S62" s="169"/>
      <c r="T62" s="79"/>
      <c r="U62" s="170"/>
      <c r="V62" s="50"/>
      <c r="W62" s="50"/>
      <c r="X62" s="79"/>
      <c r="Y62" s="79"/>
      <c r="Z62" s="170"/>
      <c r="AA62" s="50"/>
      <c r="AB62" s="50"/>
      <c r="AC62" s="79"/>
      <c r="AD62" s="79"/>
      <c r="AE62" s="170"/>
      <c r="AF62" s="50"/>
      <c r="AG62" s="50"/>
      <c r="AH62" s="79"/>
      <c r="AI62" s="79"/>
      <c r="AJ62" s="79"/>
      <c r="AK62" s="79"/>
      <c r="AL62" s="50"/>
      <c r="AM62" s="79"/>
      <c r="AN62" s="79"/>
      <c r="AO62" s="79"/>
      <c r="AP62" s="79"/>
      <c r="AQ62" s="50"/>
      <c r="AR62" s="50"/>
      <c r="AS62" s="50"/>
      <c r="AT62" s="50"/>
    </row>
    <row r="63" spans="2:46" s="45" customFormat="1" ht="46.5">
      <c r="B63" s="20"/>
      <c r="C63" s="29">
        <v>2</v>
      </c>
      <c r="D63" s="21"/>
      <c r="E63" s="295"/>
      <c r="F63" s="296"/>
      <c r="G63" s="165"/>
      <c r="H63" s="165"/>
      <c r="I63" s="164"/>
      <c r="J63" s="166"/>
      <c r="K63" s="167"/>
      <c r="L63" s="168"/>
      <c r="M63" s="168"/>
      <c r="N63" s="168"/>
      <c r="O63" s="168"/>
      <c r="P63" s="168"/>
      <c r="Q63" s="168"/>
      <c r="R63" s="76"/>
      <c r="S63" s="169"/>
      <c r="T63" s="79"/>
      <c r="U63" s="170"/>
      <c r="V63" s="50"/>
      <c r="W63" s="50"/>
      <c r="X63" s="79"/>
      <c r="Y63" s="79"/>
      <c r="Z63" s="170"/>
      <c r="AA63" s="50"/>
      <c r="AB63" s="50"/>
      <c r="AC63" s="79"/>
      <c r="AD63" s="79"/>
      <c r="AE63" s="170"/>
      <c r="AF63" s="50"/>
      <c r="AG63" s="50"/>
      <c r="AH63" s="79"/>
      <c r="AI63" s="79"/>
      <c r="AJ63" s="79"/>
      <c r="AK63" s="79"/>
      <c r="AL63" s="50"/>
      <c r="AM63" s="79"/>
      <c r="AN63" s="79"/>
      <c r="AO63" s="79"/>
      <c r="AP63" s="79"/>
      <c r="AQ63" s="50"/>
      <c r="AR63" s="50"/>
      <c r="AS63" s="50"/>
      <c r="AT63" s="50"/>
    </row>
    <row r="64" spans="2:46" s="45" customFormat="1" ht="46.5">
      <c r="B64" s="20"/>
      <c r="C64" s="29">
        <v>3</v>
      </c>
      <c r="D64" s="21"/>
      <c r="E64" s="295"/>
      <c r="F64" s="296"/>
      <c r="G64" s="165"/>
      <c r="H64" s="165"/>
      <c r="I64" s="164"/>
      <c r="J64" s="166"/>
      <c r="K64" s="167"/>
      <c r="L64" s="168"/>
      <c r="M64" s="168"/>
      <c r="N64" s="168"/>
      <c r="O64" s="168"/>
      <c r="P64" s="168"/>
      <c r="Q64" s="168"/>
      <c r="R64" s="76"/>
      <c r="S64" s="169"/>
      <c r="T64" s="79"/>
      <c r="U64" s="170"/>
      <c r="V64" s="50"/>
      <c r="W64" s="50"/>
      <c r="X64" s="79"/>
      <c r="Y64" s="79"/>
      <c r="Z64" s="170"/>
      <c r="AA64" s="50"/>
      <c r="AB64" s="50"/>
      <c r="AC64" s="79"/>
      <c r="AD64" s="79"/>
      <c r="AE64" s="170"/>
      <c r="AF64" s="50"/>
      <c r="AG64" s="50"/>
      <c r="AH64" s="79"/>
      <c r="AI64" s="79"/>
      <c r="AJ64" s="79"/>
      <c r="AK64" s="79"/>
      <c r="AL64" s="50"/>
      <c r="AM64" s="79"/>
      <c r="AN64" s="79"/>
      <c r="AO64" s="79"/>
      <c r="AP64" s="79"/>
      <c r="AQ64" s="50"/>
      <c r="AR64" s="50"/>
      <c r="AS64" s="50"/>
      <c r="AT64" s="50"/>
    </row>
    <row r="65" spans="2:46" s="45" customFormat="1" ht="46.5">
      <c r="B65" s="20"/>
      <c r="C65" s="29">
        <v>4</v>
      </c>
      <c r="D65" s="21"/>
      <c r="E65" s="295"/>
      <c r="F65" s="296"/>
      <c r="G65" s="171"/>
      <c r="H65" s="165"/>
      <c r="I65" s="164"/>
      <c r="J65" s="166"/>
      <c r="K65" s="167"/>
      <c r="L65" s="168"/>
      <c r="M65" s="168"/>
      <c r="N65" s="168"/>
      <c r="O65" s="168"/>
      <c r="P65" s="168"/>
      <c r="Q65" s="168"/>
      <c r="R65" s="76"/>
      <c r="S65" s="169"/>
      <c r="T65" s="79"/>
      <c r="U65" s="170"/>
      <c r="V65" s="50"/>
      <c r="W65" s="50"/>
      <c r="X65" s="79"/>
      <c r="Y65" s="79"/>
      <c r="Z65" s="170"/>
      <c r="AA65" s="50"/>
      <c r="AB65" s="50"/>
      <c r="AC65" s="79"/>
      <c r="AD65" s="79"/>
      <c r="AE65" s="170"/>
      <c r="AF65" s="50"/>
      <c r="AG65" s="50"/>
      <c r="AH65" s="79"/>
      <c r="AI65" s="79"/>
      <c r="AJ65" s="79"/>
      <c r="AK65" s="79"/>
      <c r="AL65" s="50"/>
      <c r="AM65" s="79"/>
      <c r="AN65" s="79"/>
      <c r="AO65" s="79"/>
      <c r="AP65" s="79"/>
      <c r="AQ65" s="50"/>
      <c r="AR65" s="50"/>
      <c r="AS65" s="50"/>
      <c r="AT65" s="50"/>
    </row>
    <row r="66" spans="2:46" s="45" customFormat="1" ht="46.5">
      <c r="B66" s="20"/>
      <c r="C66" s="29">
        <v>5</v>
      </c>
      <c r="D66" s="21"/>
      <c r="E66" s="295"/>
      <c r="F66" s="296"/>
      <c r="G66" s="165"/>
      <c r="H66" s="165"/>
      <c r="I66" s="164"/>
      <c r="J66" s="166"/>
      <c r="K66" s="167"/>
      <c r="L66" s="168"/>
      <c r="M66" s="168"/>
      <c r="N66" s="168"/>
      <c r="O66" s="168"/>
      <c r="P66" s="168"/>
      <c r="Q66" s="168"/>
      <c r="R66" s="76"/>
      <c r="S66" s="169"/>
      <c r="T66" s="79"/>
      <c r="U66" s="170"/>
      <c r="V66" s="50"/>
      <c r="W66" s="50"/>
      <c r="X66" s="79"/>
      <c r="Y66" s="79"/>
      <c r="Z66" s="170"/>
      <c r="AA66" s="50"/>
      <c r="AB66" s="50"/>
      <c r="AC66" s="79"/>
      <c r="AD66" s="79"/>
      <c r="AE66" s="170"/>
      <c r="AF66" s="50"/>
      <c r="AG66" s="50"/>
      <c r="AH66" s="79"/>
      <c r="AI66" s="79"/>
      <c r="AJ66" s="79"/>
      <c r="AK66" s="79"/>
      <c r="AL66" s="50"/>
      <c r="AM66" s="79"/>
      <c r="AN66" s="79"/>
      <c r="AO66" s="79"/>
      <c r="AP66" s="79"/>
      <c r="AQ66" s="50"/>
      <c r="AR66" s="50"/>
      <c r="AS66" s="50"/>
      <c r="AT66" s="50"/>
    </row>
    <row r="67" spans="2:46" s="45" customFormat="1" ht="46.5">
      <c r="B67" s="20"/>
      <c r="C67" s="29">
        <v>6</v>
      </c>
      <c r="D67" s="21"/>
      <c r="E67" s="295"/>
      <c r="F67" s="296"/>
      <c r="G67" s="165"/>
      <c r="H67" s="165"/>
      <c r="I67" s="164"/>
      <c r="J67" s="166"/>
      <c r="K67" s="167"/>
      <c r="L67" s="168"/>
      <c r="M67" s="168"/>
      <c r="N67" s="168"/>
      <c r="O67" s="168"/>
      <c r="P67" s="168"/>
      <c r="Q67" s="168"/>
      <c r="R67" s="76"/>
      <c r="S67" s="169"/>
      <c r="T67" s="79"/>
      <c r="U67" s="170"/>
      <c r="V67" s="50"/>
      <c r="W67" s="50"/>
      <c r="X67" s="79"/>
      <c r="Y67" s="79"/>
      <c r="Z67" s="170"/>
      <c r="AA67" s="50"/>
      <c r="AB67" s="50"/>
      <c r="AC67" s="79"/>
      <c r="AD67" s="79"/>
      <c r="AE67" s="170"/>
      <c r="AF67" s="50"/>
      <c r="AG67" s="50"/>
      <c r="AH67" s="79"/>
      <c r="AI67" s="79"/>
      <c r="AJ67" s="79"/>
      <c r="AK67" s="79"/>
      <c r="AL67" s="50"/>
      <c r="AM67" s="79"/>
      <c r="AN67" s="79"/>
      <c r="AO67" s="79"/>
      <c r="AP67" s="79"/>
      <c r="AQ67" s="50"/>
      <c r="AR67" s="50"/>
      <c r="AS67" s="50"/>
      <c r="AT67" s="50"/>
    </row>
    <row r="68" spans="2:46" s="45" customFormat="1" ht="46.5">
      <c r="B68" s="20"/>
      <c r="C68" s="29">
        <v>7</v>
      </c>
      <c r="D68" s="21"/>
      <c r="E68" s="295"/>
      <c r="F68" s="296"/>
      <c r="G68" s="165"/>
      <c r="H68" s="165"/>
      <c r="I68" s="164"/>
      <c r="J68" s="166"/>
      <c r="K68" s="167"/>
      <c r="L68" s="168"/>
      <c r="M68" s="168"/>
      <c r="N68" s="168"/>
      <c r="O68" s="168"/>
      <c r="P68" s="168"/>
      <c r="Q68" s="168"/>
      <c r="R68" s="76"/>
      <c r="S68" s="169"/>
      <c r="T68" s="79"/>
      <c r="U68" s="170"/>
      <c r="V68" s="50"/>
      <c r="W68" s="50"/>
      <c r="X68" s="79"/>
      <c r="Y68" s="79"/>
      <c r="Z68" s="170"/>
      <c r="AA68" s="50"/>
      <c r="AB68" s="50"/>
      <c r="AC68" s="79"/>
      <c r="AD68" s="79"/>
      <c r="AE68" s="170"/>
      <c r="AF68" s="50"/>
      <c r="AG68" s="50"/>
      <c r="AH68" s="79"/>
      <c r="AI68" s="79"/>
      <c r="AJ68" s="79"/>
      <c r="AK68" s="79"/>
      <c r="AL68" s="50"/>
      <c r="AM68" s="79"/>
      <c r="AN68" s="79"/>
      <c r="AO68" s="79"/>
      <c r="AP68" s="79"/>
      <c r="AQ68" s="50"/>
      <c r="AR68" s="50"/>
      <c r="AS68" s="50"/>
      <c r="AT68" s="50"/>
    </row>
    <row r="69" spans="2:46" ht="45.75" customHeight="1">
      <c r="B69" s="20"/>
      <c r="C69" s="29">
        <v>8</v>
      </c>
      <c r="D69" s="21"/>
      <c r="E69" s="295"/>
      <c r="F69" s="296"/>
      <c r="G69" s="171"/>
      <c r="H69" s="171"/>
      <c r="I69" s="172"/>
      <c r="J69" s="173"/>
      <c r="K69" s="167"/>
      <c r="L69" s="168"/>
      <c r="M69" s="168"/>
      <c r="N69" s="168"/>
      <c r="O69" s="168"/>
      <c r="P69" s="168"/>
      <c r="Q69" s="168"/>
      <c r="R69" s="174"/>
      <c r="S69" s="169"/>
      <c r="T69" s="79"/>
      <c r="U69" s="170"/>
      <c r="V69" s="79"/>
      <c r="W69" s="79"/>
      <c r="X69" s="79"/>
      <c r="Y69" s="79"/>
      <c r="Z69" s="170"/>
      <c r="AA69" s="79"/>
      <c r="AB69" s="79"/>
      <c r="AC69" s="79"/>
      <c r="AD69" s="79"/>
      <c r="AE69" s="170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2:46" ht="46.5">
      <c r="B70" s="20"/>
      <c r="C70" s="29">
        <v>9</v>
      </c>
      <c r="D70" s="21"/>
      <c r="E70" s="295"/>
      <c r="F70" s="296"/>
      <c r="G70" s="171"/>
      <c r="H70" s="171"/>
      <c r="I70" s="175"/>
      <c r="J70" s="173"/>
      <c r="K70" s="167"/>
      <c r="L70" s="168"/>
      <c r="M70" s="168"/>
      <c r="N70" s="168"/>
      <c r="O70" s="168"/>
      <c r="P70" s="168"/>
      <c r="Q70" s="168"/>
      <c r="R70" s="174"/>
      <c r="S70" s="169"/>
      <c r="T70" s="79"/>
      <c r="U70" s="170"/>
      <c r="V70" s="79"/>
      <c r="W70" s="79"/>
      <c r="X70" s="79"/>
      <c r="Y70" s="79"/>
      <c r="Z70" s="170"/>
      <c r="AA70" s="79"/>
      <c r="AB70" s="79"/>
      <c r="AC70" s="79"/>
      <c r="AD70" s="79"/>
      <c r="AE70" s="170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2:46" ht="46.5">
      <c r="B71" s="20"/>
      <c r="C71" s="29">
        <v>10</v>
      </c>
      <c r="D71" s="21"/>
      <c r="E71" s="295"/>
      <c r="F71" s="296"/>
      <c r="G71" s="171"/>
      <c r="H71" s="171"/>
      <c r="I71" s="175"/>
      <c r="J71" s="173"/>
      <c r="K71" s="167"/>
      <c r="L71" s="168"/>
      <c r="M71" s="168"/>
      <c r="N71" s="168"/>
      <c r="O71" s="168"/>
      <c r="P71" s="168"/>
      <c r="Q71" s="168"/>
      <c r="R71" s="174"/>
      <c r="S71" s="169"/>
      <c r="T71" s="79"/>
      <c r="U71" s="170"/>
      <c r="V71" s="79"/>
      <c r="W71" s="79"/>
      <c r="X71" s="79"/>
      <c r="Y71" s="79"/>
      <c r="Z71" s="170"/>
      <c r="AA71" s="79"/>
      <c r="AB71" s="79"/>
      <c r="AC71" s="79"/>
      <c r="AD71" s="79"/>
      <c r="AE71" s="170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</row>
    <row r="72" spans="2:46" ht="46.5">
      <c r="B72" s="20"/>
      <c r="C72" s="29">
        <v>11</v>
      </c>
      <c r="D72" s="21"/>
      <c r="E72" s="295"/>
      <c r="F72" s="296"/>
      <c r="G72" s="171"/>
      <c r="H72" s="171"/>
      <c r="I72" s="175"/>
      <c r="J72" s="173"/>
      <c r="K72" s="167"/>
      <c r="L72" s="168"/>
      <c r="M72" s="168"/>
      <c r="N72" s="168"/>
      <c r="O72" s="168"/>
      <c r="P72" s="168"/>
      <c r="Q72" s="168"/>
      <c r="R72" s="174"/>
      <c r="S72" s="169"/>
      <c r="T72" s="79"/>
      <c r="U72" s="170"/>
      <c r="V72" s="79"/>
      <c r="W72" s="79"/>
      <c r="X72" s="79"/>
      <c r="Y72" s="79"/>
      <c r="Z72" s="170"/>
      <c r="AA72" s="79"/>
      <c r="AB72" s="79"/>
      <c r="AC72" s="79"/>
      <c r="AD72" s="79"/>
      <c r="AE72" s="170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</row>
    <row r="73" spans="2:46" ht="46.5">
      <c r="B73" s="20"/>
      <c r="C73" s="29">
        <v>12</v>
      </c>
      <c r="D73" s="21"/>
      <c r="E73" s="295"/>
      <c r="F73" s="296"/>
      <c r="G73" s="176"/>
      <c r="H73" s="171"/>
      <c r="I73" s="175"/>
      <c r="J73" s="173"/>
      <c r="K73" s="167"/>
      <c r="L73" s="168"/>
      <c r="M73" s="168"/>
      <c r="N73" s="168"/>
      <c r="O73" s="168"/>
      <c r="P73" s="168"/>
      <c r="Q73" s="168"/>
      <c r="R73" s="174"/>
      <c r="S73" s="169"/>
      <c r="T73" s="79"/>
      <c r="U73" s="170"/>
      <c r="V73" s="79"/>
      <c r="W73" s="79"/>
      <c r="X73" s="79"/>
      <c r="Y73" s="79"/>
      <c r="Z73" s="170"/>
      <c r="AA73" s="79"/>
      <c r="AB73" s="79"/>
      <c r="AC73" s="79"/>
      <c r="AD73" s="79"/>
      <c r="AE73" s="170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</row>
    <row r="74" spans="2:46" ht="46.5">
      <c r="B74" s="20"/>
      <c r="C74" s="29">
        <v>13</v>
      </c>
      <c r="D74" s="21"/>
      <c r="E74" s="295"/>
      <c r="F74" s="296"/>
      <c r="G74" s="176"/>
      <c r="H74" s="171"/>
      <c r="I74" s="175"/>
      <c r="J74" s="173"/>
      <c r="K74" s="167"/>
      <c r="L74" s="168"/>
      <c r="M74" s="168"/>
      <c r="N74" s="168"/>
      <c r="O74" s="168"/>
      <c r="P74" s="168"/>
      <c r="Q74" s="168"/>
      <c r="R74" s="174"/>
      <c r="S74" s="169"/>
      <c r="T74" s="79"/>
      <c r="U74" s="170"/>
      <c r="V74" s="79"/>
      <c r="W74" s="79"/>
      <c r="X74" s="79"/>
      <c r="Y74" s="79"/>
      <c r="Z74" s="170"/>
      <c r="AA74" s="79"/>
      <c r="AB74" s="79"/>
      <c r="AC74" s="79"/>
      <c r="AD74" s="79"/>
      <c r="AE74" s="170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</row>
    <row r="75" spans="2:46" ht="46.5">
      <c r="B75" s="20"/>
      <c r="C75" s="29">
        <v>14</v>
      </c>
      <c r="D75" s="21"/>
      <c r="E75" s="295"/>
      <c r="F75" s="296"/>
      <c r="G75" s="171"/>
      <c r="H75" s="171"/>
      <c r="I75" s="175"/>
      <c r="J75" s="173"/>
      <c r="K75" s="167"/>
      <c r="L75" s="168"/>
      <c r="M75" s="168"/>
      <c r="N75" s="168"/>
      <c r="O75" s="168"/>
      <c r="P75" s="168"/>
      <c r="Q75" s="168"/>
      <c r="R75" s="174"/>
      <c r="S75" s="169"/>
      <c r="T75" s="79"/>
      <c r="U75" s="170"/>
      <c r="V75" s="79"/>
      <c r="W75" s="79"/>
      <c r="X75" s="79"/>
      <c r="Y75" s="79"/>
      <c r="Z75" s="170"/>
      <c r="AA75" s="79"/>
      <c r="AB75" s="79"/>
      <c r="AC75" s="79"/>
      <c r="AD75" s="79"/>
      <c r="AE75" s="170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</row>
    <row r="76" spans="2:46" ht="46.5">
      <c r="B76" s="20"/>
      <c r="C76" s="29">
        <v>15</v>
      </c>
      <c r="D76" s="21"/>
      <c r="E76" s="295"/>
      <c r="F76" s="296"/>
      <c r="G76" s="171"/>
      <c r="H76" s="171"/>
      <c r="I76" s="175"/>
      <c r="J76" s="173"/>
      <c r="K76" s="167"/>
      <c r="L76" s="168"/>
      <c r="M76" s="168"/>
      <c r="N76" s="168"/>
      <c r="O76" s="168"/>
      <c r="P76" s="168"/>
      <c r="Q76" s="168"/>
      <c r="R76" s="174"/>
      <c r="S76" s="169"/>
      <c r="T76" s="79"/>
      <c r="U76" s="170"/>
      <c r="V76" s="79"/>
      <c r="W76" s="79"/>
      <c r="X76" s="79"/>
      <c r="Y76" s="79"/>
      <c r="Z76" s="170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</row>
    <row r="77" spans="2:46" ht="46.5">
      <c r="B77" s="20"/>
      <c r="C77" s="29">
        <v>16</v>
      </c>
      <c r="D77" s="21"/>
      <c r="E77" s="295"/>
      <c r="F77" s="296"/>
      <c r="G77" s="171"/>
      <c r="H77" s="171"/>
      <c r="I77" s="175"/>
      <c r="J77" s="173"/>
      <c r="K77" s="167"/>
      <c r="L77" s="168"/>
      <c r="M77" s="168"/>
      <c r="N77" s="168"/>
      <c r="O77" s="168"/>
      <c r="P77" s="168"/>
      <c r="Q77" s="168"/>
      <c r="R77" s="174"/>
      <c r="S77" s="169"/>
      <c r="T77" s="79"/>
      <c r="U77" s="170"/>
      <c r="V77" s="79"/>
      <c r="W77" s="79"/>
      <c r="X77" s="79"/>
      <c r="Y77" s="79"/>
      <c r="Z77" s="170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</row>
    <row r="78" spans="2:46" ht="46.5">
      <c r="B78" s="20"/>
      <c r="C78" s="29">
        <v>17</v>
      </c>
      <c r="D78" s="21"/>
      <c r="E78" s="295"/>
      <c r="F78" s="296"/>
      <c r="G78" s="171"/>
      <c r="H78" s="171"/>
      <c r="I78" s="175"/>
      <c r="J78" s="173"/>
      <c r="K78" s="167"/>
      <c r="L78" s="168"/>
      <c r="M78" s="168"/>
      <c r="N78" s="168"/>
      <c r="O78" s="168"/>
      <c r="P78" s="168"/>
      <c r="Q78" s="168"/>
      <c r="R78" s="174"/>
      <c r="S78" s="169"/>
      <c r="T78" s="79"/>
      <c r="U78" s="170"/>
      <c r="V78" s="79"/>
      <c r="W78" s="79"/>
      <c r="X78" s="79"/>
      <c r="Y78" s="79"/>
      <c r="Z78" s="170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</row>
    <row r="79" spans="2:46" ht="46.5">
      <c r="B79" s="20"/>
      <c r="C79" s="29">
        <v>18</v>
      </c>
      <c r="D79" s="21"/>
      <c r="E79" s="295"/>
      <c r="F79" s="296"/>
      <c r="G79" s="171"/>
      <c r="H79" s="171"/>
      <c r="I79" s="175"/>
      <c r="J79" s="173"/>
      <c r="K79" s="167"/>
      <c r="L79" s="168"/>
      <c r="M79" s="168"/>
      <c r="N79" s="168"/>
      <c r="O79" s="168"/>
      <c r="P79" s="168"/>
      <c r="Q79" s="168"/>
      <c r="R79" s="174"/>
      <c r="S79" s="169"/>
      <c r="T79" s="79"/>
      <c r="U79" s="170"/>
      <c r="V79" s="79"/>
      <c r="W79" s="79"/>
      <c r="X79" s="79"/>
      <c r="Y79" s="79"/>
      <c r="Z79" s="170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</row>
    <row r="80" spans="2:46" ht="46.5">
      <c r="B80" s="20"/>
      <c r="C80" s="29">
        <v>19</v>
      </c>
      <c r="D80" s="21"/>
      <c r="E80" s="295"/>
      <c r="F80" s="296"/>
      <c r="G80" s="171"/>
      <c r="H80" s="171"/>
      <c r="I80" s="175"/>
      <c r="J80" s="173"/>
      <c r="K80" s="167"/>
      <c r="L80" s="168"/>
      <c r="M80" s="168"/>
      <c r="N80" s="168"/>
      <c r="O80" s="168"/>
      <c r="P80" s="168"/>
      <c r="Q80" s="168"/>
      <c r="R80" s="174"/>
      <c r="S80" s="169"/>
      <c r="T80" s="79"/>
      <c r="U80" s="50"/>
      <c r="V80" s="79"/>
      <c r="W80" s="79"/>
      <c r="X80" s="79"/>
      <c r="Y80" s="79"/>
      <c r="Z80" s="50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</row>
    <row r="81" spans="2:46" ht="46.5">
      <c r="B81" s="20"/>
      <c r="C81" s="29">
        <v>20</v>
      </c>
      <c r="D81" s="21"/>
      <c r="E81" s="295"/>
      <c r="F81" s="296"/>
      <c r="G81" s="171"/>
      <c r="H81" s="171"/>
      <c r="I81" s="175"/>
      <c r="J81" s="173"/>
      <c r="K81" s="167"/>
      <c r="L81" s="168"/>
      <c r="M81" s="168"/>
      <c r="N81" s="168"/>
      <c r="O81" s="168"/>
      <c r="P81" s="168"/>
      <c r="Q81" s="168"/>
      <c r="R81" s="174"/>
      <c r="S81" s="169"/>
      <c r="T81" s="79"/>
      <c r="U81" s="50"/>
      <c r="V81" s="79"/>
      <c r="W81" s="79"/>
      <c r="X81" s="79"/>
      <c r="Y81" s="79"/>
      <c r="Z81" s="50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</row>
    <row r="82" spans="2:46" ht="46.5">
      <c r="B82" s="20"/>
      <c r="C82" s="29">
        <v>21</v>
      </c>
      <c r="D82" s="21"/>
      <c r="E82" s="295"/>
      <c r="F82" s="296"/>
      <c r="G82" s="171"/>
      <c r="H82" s="171"/>
      <c r="I82" s="175"/>
      <c r="J82" s="173"/>
      <c r="K82" s="167"/>
      <c r="L82" s="168"/>
      <c r="M82" s="168"/>
      <c r="N82" s="168"/>
      <c r="O82" s="168"/>
      <c r="P82" s="168"/>
      <c r="Q82" s="168"/>
      <c r="R82" s="174"/>
      <c r="S82" s="169"/>
      <c r="T82" s="79"/>
      <c r="U82" s="50"/>
      <c r="V82" s="79"/>
      <c r="W82" s="79"/>
      <c r="X82" s="79"/>
      <c r="Y82" s="79"/>
      <c r="Z82" s="50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</row>
    <row r="83" spans="2:46" ht="46.5">
      <c r="B83" s="20"/>
      <c r="C83" s="29">
        <v>22</v>
      </c>
      <c r="D83" s="21"/>
      <c r="E83" s="295"/>
      <c r="F83" s="296"/>
      <c r="G83" s="171"/>
      <c r="H83" s="171"/>
      <c r="I83" s="175"/>
      <c r="J83" s="173"/>
      <c r="K83" s="167"/>
      <c r="L83" s="168"/>
      <c r="M83" s="168"/>
      <c r="N83" s="168"/>
      <c r="O83" s="168"/>
      <c r="P83" s="168"/>
      <c r="Q83" s="168"/>
      <c r="R83" s="174"/>
      <c r="S83" s="169"/>
      <c r="T83" s="79"/>
      <c r="U83" s="50"/>
      <c r="V83" s="79"/>
      <c r="W83" s="79"/>
      <c r="X83" s="79"/>
      <c r="Y83" s="79"/>
      <c r="Z83" s="50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</row>
    <row r="84" spans="2:46" ht="46.5">
      <c r="B84" s="20"/>
      <c r="C84" s="29">
        <v>23</v>
      </c>
      <c r="D84" s="21"/>
      <c r="E84" s="295"/>
      <c r="F84" s="296"/>
      <c r="G84" s="171"/>
      <c r="H84" s="171"/>
      <c r="I84" s="175"/>
      <c r="J84" s="173"/>
      <c r="K84" s="167"/>
      <c r="L84" s="168"/>
      <c r="M84" s="168"/>
      <c r="N84" s="168"/>
      <c r="O84" s="168"/>
      <c r="P84" s="168"/>
      <c r="Q84" s="168"/>
      <c r="R84" s="174"/>
      <c r="S84" s="169"/>
      <c r="T84" s="79"/>
      <c r="U84" s="50"/>
      <c r="V84" s="79"/>
      <c r="W84" s="79"/>
      <c r="X84" s="79"/>
      <c r="Y84" s="79"/>
      <c r="Z84" s="50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</row>
    <row r="85" spans="2:46" ht="46.5">
      <c r="B85" s="20"/>
      <c r="C85" s="29">
        <v>24</v>
      </c>
      <c r="D85" s="21"/>
      <c r="E85" s="295"/>
      <c r="F85" s="296"/>
      <c r="G85" s="171"/>
      <c r="H85" s="171"/>
      <c r="I85" s="175"/>
      <c r="J85" s="173"/>
      <c r="K85" s="167"/>
      <c r="L85" s="168"/>
      <c r="M85" s="168"/>
      <c r="N85" s="168"/>
      <c r="O85" s="168"/>
      <c r="P85" s="168"/>
      <c r="Q85" s="168"/>
      <c r="R85" s="174"/>
      <c r="S85" s="169"/>
      <c r="T85" s="79"/>
      <c r="U85" s="50"/>
      <c r="V85" s="79"/>
      <c r="W85" s="79"/>
      <c r="X85" s="79"/>
      <c r="Y85" s="79"/>
      <c r="Z85" s="50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2:46" ht="46.5">
      <c r="B86" s="20"/>
      <c r="C86" s="29">
        <v>25</v>
      </c>
      <c r="D86" s="21"/>
      <c r="E86" s="295"/>
      <c r="F86" s="296"/>
      <c r="G86" s="171"/>
      <c r="H86" s="171"/>
      <c r="I86" s="175"/>
      <c r="J86" s="173"/>
      <c r="K86" s="167"/>
      <c r="L86" s="168"/>
      <c r="M86" s="168"/>
      <c r="N86" s="168"/>
      <c r="O86" s="168"/>
      <c r="P86" s="168"/>
      <c r="Q86" s="168"/>
      <c r="R86" s="174"/>
      <c r="S86" s="169"/>
      <c r="T86" s="79"/>
      <c r="U86" s="50"/>
      <c r="V86" s="79"/>
      <c r="W86" s="79"/>
      <c r="X86" s="79"/>
      <c r="Y86" s="79"/>
      <c r="Z86" s="50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</row>
    <row r="87" spans="2:46" ht="46.5">
      <c r="B87" s="20"/>
      <c r="C87" s="29">
        <v>26</v>
      </c>
      <c r="D87" s="21"/>
      <c r="E87" s="295"/>
      <c r="F87" s="296"/>
      <c r="G87" s="171"/>
      <c r="H87" s="171"/>
      <c r="I87" s="175"/>
      <c r="J87" s="173"/>
      <c r="K87" s="167"/>
      <c r="L87" s="168"/>
      <c r="M87" s="168"/>
      <c r="N87" s="168"/>
      <c r="O87" s="168"/>
      <c r="P87" s="168"/>
      <c r="Q87" s="168"/>
      <c r="R87" s="174"/>
      <c r="S87" s="169"/>
      <c r="T87" s="79"/>
      <c r="U87" s="50"/>
      <c r="V87" s="79"/>
      <c r="W87" s="79"/>
      <c r="X87" s="79"/>
      <c r="Y87" s="79"/>
      <c r="Z87" s="50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</row>
    <row r="88" spans="2:46" ht="46.5">
      <c r="B88" s="20"/>
      <c r="C88" s="29">
        <v>27</v>
      </c>
      <c r="D88" s="21"/>
      <c r="E88" s="295"/>
      <c r="F88" s="296"/>
      <c r="G88" s="171"/>
      <c r="H88" s="171"/>
      <c r="I88" s="175"/>
      <c r="J88" s="173"/>
      <c r="K88" s="167"/>
      <c r="L88" s="168"/>
      <c r="M88" s="168"/>
      <c r="N88" s="168"/>
      <c r="O88" s="168"/>
      <c r="P88" s="168"/>
      <c r="Q88" s="168"/>
      <c r="R88" s="174"/>
      <c r="S88" s="169"/>
      <c r="T88" s="79"/>
      <c r="U88" s="50"/>
      <c r="V88" s="79"/>
      <c r="W88" s="79"/>
      <c r="X88" s="79"/>
      <c r="Y88" s="79"/>
      <c r="Z88" s="50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</row>
    <row r="89" spans="2:46" ht="46.5">
      <c r="B89" s="20"/>
      <c r="C89" s="29">
        <v>28</v>
      </c>
      <c r="D89" s="21"/>
      <c r="E89" s="295"/>
      <c r="F89" s="296"/>
      <c r="G89" s="171"/>
      <c r="H89" s="171"/>
      <c r="I89" s="175"/>
      <c r="J89" s="173"/>
      <c r="K89" s="167"/>
      <c r="L89" s="168"/>
      <c r="M89" s="168"/>
      <c r="N89" s="168"/>
      <c r="O89" s="168"/>
      <c r="P89" s="168"/>
      <c r="Q89" s="168"/>
      <c r="R89" s="174"/>
      <c r="S89" s="169"/>
      <c r="T89" s="79"/>
      <c r="U89" s="50"/>
      <c r="V89" s="79"/>
      <c r="W89" s="79"/>
      <c r="X89" s="79"/>
      <c r="Y89" s="79"/>
      <c r="Z89" s="50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</row>
    <row r="90" spans="2:46" ht="46.5">
      <c r="B90" s="20"/>
      <c r="C90" s="29">
        <v>29</v>
      </c>
      <c r="D90" s="21"/>
      <c r="E90" s="295"/>
      <c r="F90" s="296"/>
      <c r="G90" s="171"/>
      <c r="H90" s="171"/>
      <c r="I90" s="175"/>
      <c r="J90" s="173"/>
      <c r="K90" s="167"/>
      <c r="L90" s="168"/>
      <c r="M90" s="168"/>
      <c r="N90" s="168"/>
      <c r="O90" s="168"/>
      <c r="P90" s="168"/>
      <c r="Q90" s="168"/>
      <c r="R90" s="174"/>
      <c r="S90" s="169"/>
      <c r="T90" s="79"/>
      <c r="U90" s="50"/>
      <c r="V90" s="79"/>
      <c r="W90" s="79"/>
      <c r="X90" s="79"/>
      <c r="Y90" s="79"/>
      <c r="Z90" s="50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</row>
    <row r="91" spans="2:46" ht="46.5">
      <c r="B91" s="20"/>
      <c r="C91" s="29">
        <v>30</v>
      </c>
      <c r="D91" s="21"/>
      <c r="E91" s="295"/>
      <c r="F91" s="296"/>
      <c r="G91" s="171"/>
      <c r="H91" s="171"/>
      <c r="I91" s="175"/>
      <c r="J91" s="173"/>
      <c r="K91" s="167"/>
      <c r="L91" s="168"/>
      <c r="M91" s="168"/>
      <c r="N91" s="168"/>
      <c r="O91" s="168"/>
      <c r="P91" s="168"/>
      <c r="Q91" s="168"/>
      <c r="R91" s="174"/>
      <c r="S91" s="169"/>
      <c r="T91" s="79"/>
      <c r="U91" s="50"/>
      <c r="V91" s="79"/>
      <c r="W91" s="79"/>
      <c r="X91" s="79"/>
      <c r="Y91" s="79"/>
      <c r="Z91" s="50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</row>
    <row r="92" spans="2:46" ht="46.5">
      <c r="B92" s="20"/>
      <c r="C92" s="29">
        <v>31</v>
      </c>
      <c r="D92" s="21"/>
      <c r="E92" s="295"/>
      <c r="F92" s="296"/>
      <c r="G92" s="171"/>
      <c r="H92" s="171"/>
      <c r="I92" s="175"/>
      <c r="J92" s="173"/>
      <c r="K92" s="167"/>
      <c r="L92" s="168"/>
      <c r="M92" s="168"/>
      <c r="N92" s="168"/>
      <c r="O92" s="168"/>
      <c r="P92" s="168"/>
      <c r="Q92" s="168"/>
      <c r="R92" s="174"/>
      <c r="S92" s="169"/>
      <c r="T92" s="79"/>
      <c r="U92" s="50"/>
      <c r="V92" s="79"/>
      <c r="W92" s="79"/>
      <c r="X92" s="79"/>
      <c r="Y92" s="79"/>
      <c r="Z92" s="50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</row>
    <row r="93" spans="2:46" ht="46.5">
      <c r="B93" s="20"/>
      <c r="C93" s="29">
        <v>32</v>
      </c>
      <c r="D93" s="21"/>
      <c r="E93" s="295"/>
      <c r="F93" s="296"/>
      <c r="G93" s="171"/>
      <c r="H93" s="171"/>
      <c r="I93" s="175"/>
      <c r="J93" s="173"/>
      <c r="K93" s="167"/>
      <c r="L93" s="168"/>
      <c r="M93" s="168"/>
      <c r="N93" s="168"/>
      <c r="O93" s="168"/>
      <c r="P93" s="168"/>
      <c r="Q93" s="168"/>
      <c r="R93" s="174"/>
      <c r="S93" s="169"/>
      <c r="T93" s="79"/>
      <c r="U93" s="50"/>
      <c r="V93" s="79"/>
      <c r="W93" s="79"/>
      <c r="X93" s="79"/>
      <c r="Y93" s="79"/>
      <c r="Z93" s="50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</row>
    <row r="94" spans="2:46" ht="46.5">
      <c r="B94" s="20"/>
      <c r="C94" s="29">
        <v>33</v>
      </c>
      <c r="D94" s="21"/>
      <c r="E94" s="295"/>
      <c r="F94" s="296"/>
      <c r="G94" s="171"/>
      <c r="H94" s="171"/>
      <c r="I94" s="175"/>
      <c r="J94" s="173"/>
      <c r="K94" s="167"/>
      <c r="L94" s="168"/>
      <c r="M94" s="168"/>
      <c r="N94" s="168"/>
      <c r="O94" s="168"/>
      <c r="P94" s="168"/>
      <c r="Q94" s="168"/>
      <c r="R94" s="174"/>
      <c r="S94" s="169"/>
      <c r="T94" s="79"/>
      <c r="U94" s="50"/>
      <c r="V94" s="79"/>
      <c r="W94" s="79"/>
      <c r="X94" s="79"/>
      <c r="Y94" s="79"/>
      <c r="Z94" s="50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</row>
    <row r="95" spans="2:46" ht="46.5">
      <c r="B95" s="20"/>
      <c r="C95" s="29">
        <v>34</v>
      </c>
      <c r="D95" s="21"/>
      <c r="E95" s="295"/>
      <c r="F95" s="296"/>
      <c r="G95" s="177"/>
      <c r="H95" s="171"/>
      <c r="I95" s="175"/>
      <c r="J95" s="173"/>
      <c r="K95" s="167"/>
      <c r="L95" s="168"/>
      <c r="M95" s="168"/>
      <c r="N95" s="168"/>
      <c r="O95" s="168"/>
      <c r="P95" s="168"/>
      <c r="Q95" s="168"/>
      <c r="R95" s="174"/>
      <c r="S95" s="169"/>
      <c r="T95" s="79"/>
      <c r="U95" s="50"/>
      <c r="V95" s="79"/>
      <c r="W95" s="79"/>
      <c r="X95" s="79"/>
      <c r="Y95" s="79"/>
      <c r="Z95" s="50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</row>
    <row r="96" spans="2:46" ht="46.5">
      <c r="B96" s="20"/>
      <c r="C96" s="29">
        <v>35</v>
      </c>
      <c r="D96" s="21"/>
      <c r="E96" s="295"/>
      <c r="F96" s="296"/>
      <c r="G96" s="171"/>
      <c r="H96" s="171"/>
      <c r="I96" s="175"/>
      <c r="J96" s="173"/>
      <c r="K96" s="167"/>
      <c r="L96" s="168"/>
      <c r="M96" s="168"/>
      <c r="N96" s="168"/>
      <c r="O96" s="168"/>
      <c r="P96" s="168"/>
      <c r="Q96" s="168"/>
      <c r="R96" s="174"/>
      <c r="S96" s="169"/>
      <c r="T96" s="79"/>
      <c r="U96" s="50"/>
      <c r="V96" s="79"/>
      <c r="W96" s="79"/>
      <c r="X96" s="79"/>
      <c r="Y96" s="79"/>
      <c r="Z96" s="50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</row>
    <row r="97" spans="2:46" ht="46.5">
      <c r="B97" s="20"/>
      <c r="C97" s="29">
        <v>36</v>
      </c>
      <c r="D97" s="21"/>
      <c r="E97" s="295"/>
      <c r="F97" s="296"/>
      <c r="G97" s="177"/>
      <c r="H97" s="171"/>
      <c r="I97" s="175"/>
      <c r="J97" s="173"/>
      <c r="K97" s="167"/>
      <c r="L97" s="168"/>
      <c r="M97" s="168"/>
      <c r="N97" s="168"/>
      <c r="O97" s="168"/>
      <c r="P97" s="168"/>
      <c r="Q97" s="168"/>
      <c r="R97" s="174"/>
      <c r="S97" s="169"/>
      <c r="T97" s="79"/>
      <c r="U97" s="50"/>
      <c r="V97" s="79"/>
      <c r="W97" s="79"/>
      <c r="X97" s="79"/>
      <c r="Y97" s="79"/>
      <c r="Z97" s="50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</row>
    <row r="98" spans="2:46" ht="46.5">
      <c r="B98" s="20"/>
      <c r="C98" s="29">
        <v>37</v>
      </c>
      <c r="D98" s="21"/>
      <c r="E98" s="295"/>
      <c r="F98" s="296"/>
      <c r="G98" s="171"/>
      <c r="H98" s="171"/>
      <c r="I98" s="175"/>
      <c r="J98" s="173"/>
      <c r="K98" s="167"/>
      <c r="L98" s="168"/>
      <c r="M98" s="168"/>
      <c r="N98" s="168"/>
      <c r="O98" s="168"/>
      <c r="P98" s="168"/>
      <c r="Q98" s="168"/>
      <c r="R98" s="174"/>
      <c r="S98" s="169"/>
      <c r="T98" s="79"/>
      <c r="U98" s="50"/>
      <c r="V98" s="79"/>
      <c r="W98" s="79"/>
      <c r="X98" s="79"/>
      <c r="Y98" s="79"/>
      <c r="Z98" s="50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</row>
    <row r="99" spans="2:46" ht="46.5">
      <c r="B99" s="20"/>
      <c r="C99" s="29">
        <v>38</v>
      </c>
      <c r="D99" s="21"/>
      <c r="E99" s="295"/>
      <c r="F99" s="296"/>
      <c r="G99" s="171"/>
      <c r="H99" s="171"/>
      <c r="I99" s="175"/>
      <c r="J99" s="173"/>
      <c r="K99" s="167"/>
      <c r="L99" s="168"/>
      <c r="M99" s="168"/>
      <c r="N99" s="168"/>
      <c r="O99" s="168"/>
      <c r="P99" s="168"/>
      <c r="Q99" s="168"/>
      <c r="R99" s="174"/>
      <c r="S99" s="169"/>
      <c r="T99" s="79"/>
      <c r="U99" s="50"/>
      <c r="V99" s="79"/>
      <c r="W99" s="79"/>
      <c r="X99" s="79"/>
      <c r="Y99" s="79"/>
      <c r="Z99" s="50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</row>
    <row r="100" spans="2:46" ht="46.5">
      <c r="B100" s="20"/>
      <c r="C100" s="29">
        <v>39</v>
      </c>
      <c r="D100" s="21"/>
      <c r="E100" s="295"/>
      <c r="F100" s="296"/>
      <c r="G100" s="171"/>
      <c r="H100" s="171"/>
      <c r="I100" s="175"/>
      <c r="J100" s="173"/>
      <c r="K100" s="167"/>
      <c r="L100" s="168"/>
      <c r="M100" s="168"/>
      <c r="N100" s="168"/>
      <c r="O100" s="168"/>
      <c r="P100" s="168"/>
      <c r="Q100" s="168"/>
      <c r="R100" s="174"/>
      <c r="S100" s="169"/>
      <c r="T100" s="79"/>
      <c r="U100" s="50"/>
      <c r="V100" s="79"/>
      <c r="W100" s="79"/>
      <c r="X100" s="79"/>
      <c r="Y100" s="79"/>
      <c r="Z100" s="50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</row>
    <row r="101" spans="2:46" ht="46.5">
      <c r="B101" s="20"/>
      <c r="C101" s="29">
        <v>40</v>
      </c>
      <c r="D101" s="21"/>
      <c r="E101" s="295"/>
      <c r="F101" s="296"/>
      <c r="G101" s="171"/>
      <c r="H101" s="171"/>
      <c r="I101" s="175"/>
      <c r="J101" s="173"/>
      <c r="K101" s="167"/>
      <c r="L101" s="168"/>
      <c r="M101" s="168"/>
      <c r="N101" s="168"/>
      <c r="O101" s="168"/>
      <c r="P101" s="168"/>
      <c r="Q101" s="168"/>
      <c r="R101" s="174"/>
      <c r="S101" s="169"/>
      <c r="T101" s="79"/>
      <c r="U101" s="50"/>
      <c r="V101" s="79"/>
      <c r="W101" s="79"/>
      <c r="X101" s="79"/>
      <c r="Y101" s="79"/>
      <c r="Z101" s="50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</row>
    <row r="102" spans="2:46" ht="46.5">
      <c r="B102" s="20"/>
      <c r="C102" s="29">
        <v>41</v>
      </c>
      <c r="D102" s="21"/>
      <c r="E102" s="295"/>
      <c r="F102" s="296"/>
      <c r="G102" s="171"/>
      <c r="H102" s="171"/>
      <c r="I102" s="175"/>
      <c r="J102" s="173"/>
      <c r="K102" s="167"/>
      <c r="L102" s="168"/>
      <c r="M102" s="168"/>
      <c r="N102" s="168"/>
      <c r="O102" s="168"/>
      <c r="P102" s="168"/>
      <c r="Q102" s="168"/>
      <c r="R102" s="174"/>
      <c r="S102" s="169"/>
      <c r="T102" s="79"/>
      <c r="U102" s="50"/>
      <c r="V102" s="79"/>
      <c r="W102" s="79"/>
      <c r="X102" s="79"/>
      <c r="Y102" s="79"/>
      <c r="Z102" s="50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</row>
    <row r="103" spans="2:46" ht="46.5">
      <c r="B103" s="20"/>
      <c r="C103" s="29">
        <v>42</v>
      </c>
      <c r="D103" s="21"/>
      <c r="E103" s="295"/>
      <c r="F103" s="296"/>
      <c r="G103" s="171"/>
      <c r="H103" s="171"/>
      <c r="I103" s="175"/>
      <c r="J103" s="173"/>
      <c r="K103" s="167"/>
      <c r="L103" s="168"/>
      <c r="M103" s="168"/>
      <c r="N103" s="168"/>
      <c r="O103" s="168"/>
      <c r="P103" s="168"/>
      <c r="Q103" s="168"/>
      <c r="R103" s="174"/>
      <c r="S103" s="169"/>
      <c r="T103" s="79"/>
      <c r="U103" s="50"/>
      <c r="V103" s="79"/>
      <c r="W103" s="79"/>
      <c r="X103" s="79"/>
      <c r="Y103" s="79"/>
      <c r="Z103" s="50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</row>
    <row r="104" spans="2:46" ht="46.5">
      <c r="B104" s="20"/>
      <c r="C104" s="29">
        <v>43</v>
      </c>
      <c r="D104" s="21"/>
      <c r="E104" s="295"/>
      <c r="F104" s="296"/>
      <c r="G104" s="171"/>
      <c r="H104" s="171"/>
      <c r="I104" s="175"/>
      <c r="J104" s="173"/>
      <c r="K104" s="167"/>
      <c r="L104" s="168"/>
      <c r="M104" s="168"/>
      <c r="N104" s="168"/>
      <c r="O104" s="168"/>
      <c r="P104" s="168"/>
      <c r="Q104" s="168"/>
      <c r="R104" s="174"/>
      <c r="S104" s="169"/>
      <c r="T104" s="79"/>
      <c r="U104" s="50"/>
      <c r="V104" s="79"/>
      <c r="W104" s="79"/>
      <c r="X104" s="79"/>
      <c r="Y104" s="79"/>
      <c r="Z104" s="50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</row>
    <row r="105" spans="2:46" ht="46.5">
      <c r="B105" s="20"/>
      <c r="C105" s="29">
        <v>44</v>
      </c>
      <c r="D105" s="21"/>
      <c r="E105" s="295"/>
      <c r="F105" s="296"/>
      <c r="G105" s="171"/>
      <c r="H105" s="171"/>
      <c r="I105" s="175"/>
      <c r="J105" s="173"/>
      <c r="K105" s="167"/>
      <c r="L105" s="168"/>
      <c r="M105" s="168"/>
      <c r="N105" s="168"/>
      <c r="O105" s="168"/>
      <c r="P105" s="168"/>
      <c r="Q105" s="168"/>
      <c r="R105" s="174"/>
      <c r="S105" s="169"/>
      <c r="T105" s="79"/>
      <c r="U105" s="50"/>
      <c r="V105" s="79"/>
      <c r="W105" s="79"/>
      <c r="X105" s="79"/>
      <c r="Y105" s="79"/>
      <c r="Z105" s="50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</row>
    <row r="106" spans="2:46" ht="46.5">
      <c r="B106" s="20"/>
      <c r="C106" s="29">
        <v>45</v>
      </c>
      <c r="D106" s="21"/>
      <c r="E106" s="295"/>
      <c r="F106" s="296"/>
      <c r="G106" s="171"/>
      <c r="H106" s="171"/>
      <c r="I106" s="175"/>
      <c r="J106" s="173"/>
      <c r="K106" s="167"/>
      <c r="L106" s="168"/>
      <c r="M106" s="168"/>
      <c r="N106" s="168"/>
      <c r="O106" s="168"/>
      <c r="P106" s="168"/>
      <c r="Q106" s="168"/>
      <c r="R106" s="174"/>
      <c r="S106" s="169"/>
      <c r="T106" s="79"/>
      <c r="U106" s="50"/>
      <c r="V106" s="79"/>
      <c r="W106" s="79"/>
      <c r="X106" s="79"/>
      <c r="Y106" s="79"/>
      <c r="Z106" s="50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</row>
    <row r="107" spans="2:46" ht="46.5">
      <c r="B107" s="20"/>
      <c r="C107" s="29">
        <v>46</v>
      </c>
      <c r="D107" s="21"/>
      <c r="E107" s="295"/>
      <c r="F107" s="296"/>
      <c r="G107" s="171"/>
      <c r="H107" s="171"/>
      <c r="I107" s="175"/>
      <c r="J107" s="173"/>
      <c r="K107" s="167"/>
      <c r="L107" s="168"/>
      <c r="M107" s="168"/>
      <c r="N107" s="168"/>
      <c r="O107" s="168"/>
      <c r="P107" s="168"/>
      <c r="Q107" s="168"/>
      <c r="R107" s="174"/>
      <c r="S107" s="169"/>
      <c r="T107" s="79"/>
      <c r="U107" s="50"/>
      <c r="V107" s="79"/>
      <c r="W107" s="79"/>
      <c r="X107" s="79"/>
      <c r="Y107" s="79"/>
      <c r="Z107" s="50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</row>
    <row r="108" spans="2:46" ht="46.5">
      <c r="B108" s="20"/>
      <c r="C108" s="29">
        <v>47</v>
      </c>
      <c r="D108" s="21"/>
      <c r="E108" s="295"/>
      <c r="F108" s="296"/>
      <c r="G108" s="171"/>
      <c r="H108" s="171"/>
      <c r="I108" s="175"/>
      <c r="J108" s="173"/>
      <c r="K108" s="167"/>
      <c r="L108" s="168"/>
      <c r="M108" s="168"/>
      <c r="N108" s="168"/>
      <c r="O108" s="168"/>
      <c r="P108" s="168"/>
      <c r="Q108" s="168"/>
      <c r="R108" s="174"/>
      <c r="S108" s="169"/>
      <c r="T108" s="79"/>
      <c r="U108" s="50"/>
      <c r="V108" s="79"/>
      <c r="W108" s="79"/>
      <c r="X108" s="79"/>
      <c r="Y108" s="79"/>
      <c r="Z108" s="50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</row>
    <row r="109" spans="2:46" ht="46.5">
      <c r="B109" s="20"/>
      <c r="C109" s="29">
        <v>48</v>
      </c>
      <c r="D109" s="21"/>
      <c r="E109" s="295"/>
      <c r="F109" s="296"/>
      <c r="G109" s="171"/>
      <c r="H109" s="171"/>
      <c r="I109" s="175"/>
      <c r="J109" s="173"/>
      <c r="K109" s="167"/>
      <c r="L109" s="168"/>
      <c r="M109" s="168"/>
      <c r="N109" s="168"/>
      <c r="O109" s="168"/>
      <c r="P109" s="168"/>
      <c r="Q109" s="168"/>
      <c r="R109" s="174"/>
      <c r="S109" s="169"/>
      <c r="T109" s="79"/>
      <c r="U109" s="50"/>
      <c r="V109" s="79"/>
      <c r="W109" s="79"/>
      <c r="X109" s="79"/>
      <c r="Y109" s="79"/>
      <c r="Z109" s="50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</row>
    <row r="110" spans="2:46" ht="46.5">
      <c r="B110" s="20"/>
      <c r="C110" s="29">
        <v>49</v>
      </c>
      <c r="D110" s="21"/>
      <c r="E110" s="295"/>
      <c r="F110" s="296"/>
      <c r="G110" s="171"/>
      <c r="H110" s="171"/>
      <c r="I110" s="175"/>
      <c r="J110" s="173"/>
      <c r="K110" s="167"/>
      <c r="L110" s="168"/>
      <c r="M110" s="168"/>
      <c r="N110" s="168"/>
      <c r="O110" s="168"/>
      <c r="P110" s="168"/>
      <c r="Q110" s="168"/>
      <c r="R110" s="174"/>
      <c r="S110" s="169"/>
      <c r="T110" s="79"/>
      <c r="U110" s="50"/>
      <c r="V110" s="79"/>
      <c r="W110" s="79"/>
      <c r="X110" s="79"/>
      <c r="Y110" s="79"/>
      <c r="Z110" s="50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</row>
    <row r="111" spans="2:46" ht="46.5">
      <c r="B111" s="20"/>
      <c r="C111" s="29">
        <v>50</v>
      </c>
      <c r="D111" s="21"/>
      <c r="E111" s="295"/>
      <c r="F111" s="296"/>
      <c r="G111" s="171"/>
      <c r="H111" s="171"/>
      <c r="I111" s="175"/>
      <c r="J111" s="173"/>
      <c r="K111" s="167"/>
      <c r="L111" s="168"/>
      <c r="M111" s="168"/>
      <c r="N111" s="168"/>
      <c r="O111" s="168"/>
      <c r="P111" s="168"/>
      <c r="Q111" s="168"/>
      <c r="R111" s="174"/>
      <c r="S111" s="169"/>
      <c r="T111" s="79"/>
      <c r="U111" s="50"/>
      <c r="V111" s="79"/>
      <c r="W111" s="79"/>
      <c r="X111" s="79"/>
      <c r="Y111" s="79"/>
      <c r="Z111" s="50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</row>
    <row r="112" spans="2:46" ht="46.5">
      <c r="B112" s="20"/>
      <c r="C112" s="29">
        <v>51</v>
      </c>
      <c r="D112" s="21"/>
      <c r="E112" s="295"/>
      <c r="F112" s="296"/>
      <c r="G112" s="171"/>
      <c r="H112" s="171"/>
      <c r="I112" s="175"/>
      <c r="J112" s="173"/>
      <c r="K112" s="167"/>
      <c r="L112" s="168"/>
      <c r="M112" s="168"/>
      <c r="N112" s="168"/>
      <c r="O112" s="168"/>
      <c r="P112" s="168"/>
      <c r="Q112" s="168"/>
      <c r="R112" s="174"/>
      <c r="S112" s="169"/>
      <c r="T112" s="79"/>
      <c r="U112" s="50"/>
      <c r="V112" s="79"/>
      <c r="W112" s="79"/>
      <c r="X112" s="79"/>
      <c r="Y112" s="79"/>
      <c r="Z112" s="50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</row>
    <row r="113" spans="2:46" ht="46.5">
      <c r="B113" s="20"/>
      <c r="C113" s="29">
        <v>52</v>
      </c>
      <c r="D113" s="21"/>
      <c r="E113" s="295"/>
      <c r="F113" s="296"/>
      <c r="G113" s="171"/>
      <c r="H113" s="171"/>
      <c r="I113" s="175"/>
      <c r="J113" s="173"/>
      <c r="K113" s="167"/>
      <c r="L113" s="168"/>
      <c r="M113" s="168"/>
      <c r="N113" s="168"/>
      <c r="O113" s="168"/>
      <c r="P113" s="168"/>
      <c r="Q113" s="168"/>
      <c r="R113" s="174"/>
      <c r="S113" s="169"/>
      <c r="T113" s="79"/>
      <c r="U113" s="50"/>
      <c r="V113" s="79"/>
      <c r="W113" s="79"/>
      <c r="X113" s="79"/>
      <c r="Y113" s="79"/>
      <c r="Z113" s="50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</row>
    <row r="114" spans="2:46" ht="46.5">
      <c r="B114" s="20"/>
      <c r="C114" s="29">
        <v>53</v>
      </c>
      <c r="D114" s="21"/>
      <c r="E114" s="295"/>
      <c r="F114" s="296"/>
      <c r="G114" s="171"/>
      <c r="H114" s="171"/>
      <c r="I114" s="175"/>
      <c r="J114" s="173"/>
      <c r="K114" s="167"/>
      <c r="L114" s="168"/>
      <c r="M114" s="168"/>
      <c r="N114" s="168"/>
      <c r="O114" s="168"/>
      <c r="P114" s="168"/>
      <c r="Q114" s="168"/>
      <c r="R114" s="174"/>
      <c r="S114" s="169"/>
      <c r="T114" s="79"/>
      <c r="U114" s="50"/>
      <c r="V114" s="79"/>
      <c r="W114" s="79"/>
      <c r="X114" s="79"/>
      <c r="Y114" s="79"/>
      <c r="Z114" s="50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</row>
    <row r="115" spans="2:46" ht="46.5">
      <c r="B115" s="20"/>
      <c r="C115" s="29">
        <v>54</v>
      </c>
      <c r="D115" s="21"/>
      <c r="E115" s="295"/>
      <c r="F115" s="296"/>
      <c r="G115" s="171"/>
      <c r="H115" s="171"/>
      <c r="I115" s="175"/>
      <c r="J115" s="173"/>
      <c r="K115" s="178"/>
      <c r="L115" s="179"/>
      <c r="M115" s="179"/>
      <c r="N115" s="179"/>
      <c r="O115" s="179"/>
      <c r="P115" s="179"/>
      <c r="Q115" s="179"/>
      <c r="R115" s="180"/>
      <c r="S115" s="181"/>
      <c r="U115" s="45"/>
      <c r="Z115" s="45"/>
    </row>
    <row r="116" spans="2:46" ht="46.5">
      <c r="B116" s="20"/>
      <c r="C116" s="29">
        <v>55</v>
      </c>
      <c r="D116" s="21"/>
      <c r="E116" s="295"/>
      <c r="F116" s="296"/>
      <c r="G116" s="171"/>
      <c r="H116" s="171"/>
      <c r="I116" s="175"/>
      <c r="J116" s="173"/>
      <c r="K116" s="178"/>
      <c r="L116" s="179"/>
      <c r="M116" s="179"/>
      <c r="N116" s="179"/>
      <c r="O116" s="179"/>
      <c r="P116" s="179"/>
      <c r="Q116" s="179"/>
      <c r="R116" s="180"/>
      <c r="S116" s="181"/>
      <c r="U116" s="45"/>
      <c r="Z116" s="45"/>
    </row>
    <row r="117" spans="2:46" ht="46.5">
      <c r="B117" s="20"/>
      <c r="C117" s="29">
        <v>56</v>
      </c>
      <c r="D117" s="21"/>
      <c r="E117" s="295"/>
      <c r="F117" s="296"/>
      <c r="G117" s="171"/>
      <c r="H117" s="171"/>
      <c r="I117" s="175"/>
      <c r="J117" s="173"/>
      <c r="K117" s="178"/>
      <c r="L117" s="179"/>
      <c r="M117" s="179"/>
      <c r="N117" s="179"/>
      <c r="O117" s="179"/>
      <c r="P117" s="179"/>
      <c r="Q117" s="179"/>
      <c r="R117" s="180"/>
      <c r="S117" s="181"/>
      <c r="U117" s="45"/>
      <c r="Z117" s="45"/>
    </row>
    <row r="118" spans="2:46" ht="46.5">
      <c r="B118" s="20"/>
      <c r="C118" s="29">
        <v>57</v>
      </c>
      <c r="D118" s="21"/>
      <c r="E118" s="295"/>
      <c r="F118" s="296"/>
      <c r="G118" s="171"/>
      <c r="H118" s="171"/>
      <c r="I118" s="175"/>
      <c r="J118" s="173"/>
      <c r="K118" s="178"/>
      <c r="L118" s="179"/>
      <c r="M118" s="179"/>
      <c r="N118" s="179"/>
      <c r="O118" s="179"/>
      <c r="P118" s="179"/>
      <c r="Q118" s="179"/>
      <c r="R118" s="180"/>
      <c r="S118" s="181"/>
      <c r="U118" s="45"/>
      <c r="Z118" s="45"/>
    </row>
    <row r="119" spans="2:46" ht="46.5">
      <c r="B119" s="20"/>
      <c r="C119" s="29">
        <v>58</v>
      </c>
      <c r="D119" s="21"/>
      <c r="E119" s="295"/>
      <c r="F119" s="296"/>
      <c r="G119" s="171"/>
      <c r="H119" s="171"/>
      <c r="I119" s="175"/>
      <c r="J119" s="173"/>
      <c r="K119" s="178"/>
      <c r="L119" s="179"/>
      <c r="M119" s="179"/>
      <c r="N119" s="179"/>
      <c r="O119" s="179"/>
      <c r="P119" s="179"/>
      <c r="Q119" s="179"/>
      <c r="R119" s="180"/>
      <c r="S119" s="181"/>
      <c r="U119" s="45"/>
      <c r="Z119" s="45"/>
    </row>
    <row r="120" spans="2:46" ht="46.5">
      <c r="B120" s="20"/>
      <c r="C120" s="29">
        <v>59</v>
      </c>
      <c r="D120" s="21"/>
      <c r="E120" s="295"/>
      <c r="F120" s="296"/>
      <c r="G120" s="171"/>
      <c r="H120" s="171"/>
      <c r="I120" s="175"/>
      <c r="J120" s="173"/>
      <c r="K120" s="178"/>
      <c r="L120" s="179"/>
      <c r="M120" s="179"/>
      <c r="N120" s="179"/>
      <c r="O120" s="179"/>
      <c r="P120" s="179"/>
      <c r="Q120" s="179"/>
      <c r="R120" s="180"/>
      <c r="S120" s="181"/>
      <c r="U120" s="45"/>
      <c r="Z120" s="45"/>
    </row>
    <row r="121" spans="2:46" ht="46.5">
      <c r="B121" s="182"/>
      <c r="C121" s="155">
        <v>60</v>
      </c>
      <c r="D121" s="183"/>
      <c r="E121" s="297"/>
      <c r="F121" s="298"/>
      <c r="G121" s="184"/>
      <c r="H121" s="184"/>
      <c r="I121" s="185"/>
      <c r="J121" s="173"/>
      <c r="K121" s="178"/>
      <c r="L121" s="179"/>
      <c r="M121" s="179"/>
      <c r="N121" s="179"/>
      <c r="O121" s="179"/>
      <c r="P121" s="179"/>
      <c r="Q121" s="179"/>
      <c r="R121" s="180"/>
      <c r="S121" s="181"/>
      <c r="U121" s="45"/>
      <c r="Z121" s="45"/>
    </row>
  </sheetData>
  <mergeCells count="105">
    <mergeCell ref="F7:G7"/>
    <mergeCell ref="S9:V9"/>
    <mergeCell ref="X9:AA9"/>
    <mergeCell ref="AC9:AF9"/>
    <mergeCell ref="AH9:AK9"/>
    <mergeCell ref="AM9:AP9"/>
    <mergeCell ref="AM11:AP11"/>
    <mergeCell ref="D15:F15"/>
    <mergeCell ref="E16:F16"/>
    <mergeCell ref="E17:F17"/>
    <mergeCell ref="E18:F18"/>
    <mergeCell ref="E19:F19"/>
    <mergeCell ref="E10:E13"/>
    <mergeCell ref="S10:V10"/>
    <mergeCell ref="X10:AA10"/>
    <mergeCell ref="AC10:AF10"/>
    <mergeCell ref="AH10:AK10"/>
    <mergeCell ref="AM10:AP10"/>
    <mergeCell ref="S11:V11"/>
    <mergeCell ref="X11:AA11"/>
    <mergeCell ref="AC11:AF11"/>
    <mergeCell ref="AH11:AK11"/>
    <mergeCell ref="E26:F26"/>
    <mergeCell ref="E27:F27"/>
    <mergeCell ref="E28:F28"/>
    <mergeCell ref="E29:F29"/>
    <mergeCell ref="E34:F34"/>
    <mergeCell ref="E35:F35"/>
    <mergeCell ref="E20:F20"/>
    <mergeCell ref="E21:F21"/>
    <mergeCell ref="E22:F22"/>
    <mergeCell ref="E23:F23"/>
    <mergeCell ref="E24:F24"/>
    <mergeCell ref="E25:F25"/>
    <mergeCell ref="E47:F47"/>
    <mergeCell ref="E48:F48"/>
    <mergeCell ref="E49:F49"/>
    <mergeCell ref="E52:F52"/>
    <mergeCell ref="E54:F54"/>
    <mergeCell ref="E62:F62"/>
    <mergeCell ref="E36:F36"/>
    <mergeCell ref="E37:F37"/>
    <mergeCell ref="E38:F38"/>
    <mergeCell ref="E43:F43"/>
    <mergeCell ref="E44:F44"/>
    <mergeCell ref="E46:F46"/>
    <mergeCell ref="E69:F69"/>
    <mergeCell ref="E70:F70"/>
    <mergeCell ref="E71:F71"/>
    <mergeCell ref="E72:F72"/>
    <mergeCell ref="E73:F73"/>
    <mergeCell ref="E74:F74"/>
    <mergeCell ref="E63:F63"/>
    <mergeCell ref="E64:F64"/>
    <mergeCell ref="E65:F65"/>
    <mergeCell ref="E66:F66"/>
    <mergeCell ref="E67:F67"/>
    <mergeCell ref="E68:F68"/>
    <mergeCell ref="E81:F81"/>
    <mergeCell ref="E82:F82"/>
    <mergeCell ref="E83:F83"/>
    <mergeCell ref="E84:F84"/>
    <mergeCell ref="E85:F85"/>
    <mergeCell ref="E86:F86"/>
    <mergeCell ref="E75:F75"/>
    <mergeCell ref="E76:F76"/>
    <mergeCell ref="E77:F77"/>
    <mergeCell ref="E78:F78"/>
    <mergeCell ref="E79:F79"/>
    <mergeCell ref="E80:F80"/>
    <mergeCell ref="E93:F93"/>
    <mergeCell ref="E94:F94"/>
    <mergeCell ref="E95:F95"/>
    <mergeCell ref="E96:F96"/>
    <mergeCell ref="E97:F97"/>
    <mergeCell ref="E98:F98"/>
    <mergeCell ref="E87:F87"/>
    <mergeCell ref="E88:F88"/>
    <mergeCell ref="E89:F89"/>
    <mergeCell ref="E90:F90"/>
    <mergeCell ref="E91:F91"/>
    <mergeCell ref="E92:F92"/>
    <mergeCell ref="E105:F105"/>
    <mergeCell ref="E106:F106"/>
    <mergeCell ref="E107:F107"/>
    <mergeCell ref="E108:F108"/>
    <mergeCell ref="E109:F109"/>
    <mergeCell ref="E110:F110"/>
    <mergeCell ref="E99:F99"/>
    <mergeCell ref="E100:F100"/>
    <mergeCell ref="E101:F101"/>
    <mergeCell ref="E102:F102"/>
    <mergeCell ref="E103:F103"/>
    <mergeCell ref="E104:F104"/>
    <mergeCell ref="E117:F117"/>
    <mergeCell ref="E118:F118"/>
    <mergeCell ref="E119:F119"/>
    <mergeCell ref="E120:F120"/>
    <mergeCell ref="E121:F121"/>
    <mergeCell ref="E111:F111"/>
    <mergeCell ref="E112:F112"/>
    <mergeCell ref="E113:F113"/>
    <mergeCell ref="E114:F114"/>
    <mergeCell ref="E115:F115"/>
    <mergeCell ref="E116:F116"/>
  </mergeCells>
  <conditionalFormatting sqref="AH178:AK65462 X123:Y65462 AC76:AF65462 AM178:AP65462 M3 T13:T14 Z3:AA14 Y13:Y14 AD13:AD14 AC3:AF8 AE9:AF14 AH3:AK8 AI13:AI14 AJ9:AK14 AO9:AP14 AM3:AP8 AN13:AN14 U3:V14 AE56:AF75 AG56:AG65462 W34:W37 AB34:AB37 AG34:AG37 AD38:AG42 Y38:AB42 T38:W42 AB43:AB44 W43:W44 AG43:AG44 AE45:AG55 Y30:AB33 T30:W33 AD30:AG33 AG3:AG29 W3:W29 AB3:AB29 B123:T65462 U45:W65462 Z45:AB65462 AQ1:IN1048576 AL1:AL1048576">
    <cfRule type="cellIs" dxfId="29" priority="30" stopIfTrue="1" operator="equal">
      <formula>"??"</formula>
    </cfRule>
  </conditionalFormatting>
  <conditionalFormatting sqref="I7">
    <cfRule type="cellIs" dxfId="28" priority="28" operator="lessThan">
      <formula>0</formula>
    </cfRule>
    <cfRule type="cellIs" dxfId="27" priority="29" operator="greaterThan">
      <formula>0</formula>
    </cfRule>
  </conditionalFormatting>
  <conditionalFormatting sqref="G15:H15 G41:H41 I15:I29 G31:H33 G55:H55 G34:G35 H30 I50:I58 G50:G54">
    <cfRule type="cellIs" dxfId="26" priority="27" operator="equal">
      <formula>"??"</formula>
    </cfRule>
  </conditionalFormatting>
  <conditionalFormatting sqref="I63:I121 G64:H121 H63">
    <cfRule type="cellIs" dxfId="25" priority="26" operator="equal">
      <formula>"??"</formula>
    </cfRule>
  </conditionalFormatting>
  <conditionalFormatting sqref="G63">
    <cfRule type="cellIs" dxfId="24" priority="25" operator="equal">
      <formula>"??"</formula>
    </cfRule>
  </conditionalFormatting>
  <conditionalFormatting sqref="G38:G40">
    <cfRule type="cellIs" dxfId="23" priority="24" operator="equal">
      <formula>"??"</formula>
    </cfRule>
  </conditionalFormatting>
  <conditionalFormatting sqref="G62:H62">
    <cfRule type="cellIs" dxfId="22" priority="23" operator="equal">
      <formula>"??"</formula>
    </cfRule>
  </conditionalFormatting>
  <conditionalFormatting sqref="G16:G29">
    <cfRule type="cellIs" dxfId="21" priority="22" operator="equal">
      <formula>"??"</formula>
    </cfRule>
  </conditionalFormatting>
  <conditionalFormatting sqref="H38:H40">
    <cfRule type="cellIs" dxfId="20" priority="21" operator="equal">
      <formula>"??"</formula>
    </cfRule>
  </conditionalFormatting>
  <conditionalFormatting sqref="H16:H29">
    <cfRule type="cellIs" dxfId="19" priority="20" operator="equal">
      <formula>"??"</formula>
    </cfRule>
  </conditionalFormatting>
  <conditionalFormatting sqref="G36">
    <cfRule type="cellIs" dxfId="18" priority="18" operator="equal">
      <formula>"??"</formula>
    </cfRule>
  </conditionalFormatting>
  <conditionalFormatting sqref="G37">
    <cfRule type="cellIs" dxfId="17" priority="19" operator="equal">
      <formula>"??"</formula>
    </cfRule>
  </conditionalFormatting>
  <conditionalFormatting sqref="I30 I32 I41 I43:I44">
    <cfRule type="cellIs" dxfId="16" priority="17" operator="equal">
      <formula>"??"</formula>
    </cfRule>
  </conditionalFormatting>
  <conditionalFormatting sqref="I31">
    <cfRule type="cellIs" dxfId="15" priority="16" operator="equal">
      <formula>"??"</formula>
    </cfRule>
  </conditionalFormatting>
  <conditionalFormatting sqref="I33">
    <cfRule type="cellIs" dxfId="14" priority="15" operator="equal">
      <formula>"??"</formula>
    </cfRule>
  </conditionalFormatting>
  <conditionalFormatting sqref="I40">
    <cfRule type="cellIs" dxfId="13" priority="14" operator="equal">
      <formula>"??"</formula>
    </cfRule>
  </conditionalFormatting>
  <conditionalFormatting sqref="H34:H35">
    <cfRule type="cellIs" dxfId="12" priority="13" operator="equal">
      <formula>"??"</formula>
    </cfRule>
  </conditionalFormatting>
  <conditionalFormatting sqref="H36">
    <cfRule type="cellIs" dxfId="11" priority="11" operator="equal">
      <formula>"??"</formula>
    </cfRule>
  </conditionalFormatting>
  <conditionalFormatting sqref="H37">
    <cfRule type="cellIs" dxfId="10" priority="12" operator="equal">
      <formula>"??"</formula>
    </cfRule>
  </conditionalFormatting>
  <conditionalFormatting sqref="I46:I49">
    <cfRule type="cellIs" dxfId="9" priority="6" operator="equal">
      <formula>"??"</formula>
    </cfRule>
  </conditionalFormatting>
  <conditionalFormatting sqref="I39">
    <cfRule type="cellIs" dxfId="8" priority="10" operator="equal">
      <formula>"??"</formula>
    </cfRule>
  </conditionalFormatting>
  <conditionalFormatting sqref="I34:I37">
    <cfRule type="cellIs" dxfId="7" priority="9" operator="equal">
      <formula>"??"</formula>
    </cfRule>
  </conditionalFormatting>
  <conditionalFormatting sqref="G30">
    <cfRule type="cellIs" dxfId="6" priority="8" operator="equal">
      <formula>"??"</formula>
    </cfRule>
  </conditionalFormatting>
  <conditionalFormatting sqref="G47:G48">
    <cfRule type="cellIs" dxfId="5" priority="7" operator="equal">
      <formula>"??"</formula>
    </cfRule>
  </conditionalFormatting>
  <conditionalFormatting sqref="I62">
    <cfRule type="cellIs" dxfId="4" priority="5" operator="equal">
      <formula>"??"</formula>
    </cfRule>
  </conditionalFormatting>
  <conditionalFormatting sqref="H43:H54">
    <cfRule type="cellIs" dxfId="3" priority="4" operator="equal">
      <formula>"??"</formula>
    </cfRule>
  </conditionalFormatting>
  <conditionalFormatting sqref="I45">
    <cfRule type="cellIs" dxfId="2" priority="3" operator="equal">
      <formula>"??"</formula>
    </cfRule>
  </conditionalFormatting>
  <conditionalFormatting sqref="I42">
    <cfRule type="cellIs" dxfId="1" priority="2" operator="equal">
      <formula>"??"</formula>
    </cfRule>
  </conditionalFormatting>
  <conditionalFormatting sqref="I38">
    <cfRule type="cellIs" dxfId="0" priority="1" operator="equal">
      <formula>"??"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Tyer</dc:creator>
  <cp:keywords/>
  <dc:description/>
  <cp:lastModifiedBy>Evan McColl</cp:lastModifiedBy>
  <cp:revision/>
  <dcterms:created xsi:type="dcterms:W3CDTF">2017-11-30T23:13:15Z</dcterms:created>
  <dcterms:modified xsi:type="dcterms:W3CDTF">2021-02-03T06:45:40Z</dcterms:modified>
  <cp:category/>
  <cp:contentStatus/>
</cp:coreProperties>
</file>